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b17df294e4c6ccb6/デスクトップ/"/>
    </mc:Choice>
  </mc:AlternateContent>
  <xr:revisionPtr revIDLastSave="1294" documentId="8_{3D91C1BF-75F0-45A3-AA51-ABA478ACD086}" xr6:coauthVersionLast="47" xr6:coauthVersionMax="47" xr10:uidLastSave="{B141DDDB-8264-4D85-8450-52A92E9156BF}"/>
  <bookViews>
    <workbookView xWindow="-120" yWindow="-120" windowWidth="29040" windowHeight="15720" xr2:uid="{13122168-DBEE-4243-B91D-B026C36B84AE}"/>
  </bookViews>
  <sheets>
    <sheet name="基本情報" sheetId="2" r:id="rId1"/>
    <sheet name="設置物" sheetId="1" r:id="rId2"/>
    <sheet name="レース結果" sheetId="3" r:id="rId3"/>
    <sheet name="見出し用発言" sheetId="4" r:id="rId4"/>
  </sheets>
  <definedNames>
    <definedName name="_xlnm._FilterDatabase" localSheetId="2" hidden="1">レース結果!$A$1:$H$329</definedName>
    <definedName name="_xlnm._FilterDatabase" localSheetId="3" hidden="1">見出し用発言!$A$1:$E$147</definedName>
    <definedName name="_xlnm._FilterDatabase" localSheetId="1" hidden="1">設置物!$A$1:$H$329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9" i="3" l="1"/>
  <c r="D328" i="3"/>
  <c r="D327" i="3"/>
  <c r="D326" i="3"/>
  <c r="D325" i="3"/>
  <c r="D324" i="3"/>
  <c r="D323" i="3"/>
  <c r="G297" i="1"/>
  <c r="G298" i="1"/>
  <c r="G302" i="1"/>
  <c r="G303" i="1"/>
  <c r="G304" i="1"/>
  <c r="G306" i="1"/>
  <c r="G307" i="1"/>
  <c r="G309" i="1"/>
  <c r="G310" i="1"/>
  <c r="G311" i="1"/>
  <c r="G312" i="1"/>
  <c r="G314" i="1"/>
  <c r="G315" i="1"/>
  <c r="G316" i="1"/>
  <c r="G317" i="1"/>
  <c r="G318" i="1"/>
  <c r="G319" i="1"/>
  <c r="G321" i="1"/>
  <c r="G323" i="1"/>
  <c r="G324" i="1"/>
  <c r="G325" i="1"/>
  <c r="G326" i="1"/>
  <c r="G327" i="1"/>
  <c r="G328" i="1"/>
  <c r="G329"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D286" i="3"/>
  <c r="D287" i="3"/>
  <c r="D288" i="3"/>
  <c r="D289" i="3"/>
  <c r="D290" i="3"/>
  <c r="D291" i="3"/>
  <c r="D292" i="3"/>
  <c r="D293" i="3"/>
  <c r="D294" i="3"/>
  <c r="D295" i="3"/>
  <c r="D296" i="3"/>
  <c r="D297" i="3"/>
  <c r="D298" i="3"/>
  <c r="D299" i="3"/>
  <c r="D300" i="3"/>
  <c r="G299" i="1" s="1"/>
  <c r="D301" i="3"/>
  <c r="D302" i="3"/>
  <c r="D303" i="3"/>
  <c r="D304" i="3"/>
  <c r="D305" i="3"/>
  <c r="D306" i="3"/>
  <c r="D307" i="3"/>
  <c r="G300" i="1" s="1"/>
  <c r="D308" i="3"/>
  <c r="D309" i="3"/>
  <c r="G308" i="1" s="1"/>
  <c r="D310" i="3"/>
  <c r="D311" i="3"/>
  <c r="D312" i="3"/>
  <c r="D313" i="3"/>
  <c r="D314" i="3"/>
  <c r="D315" i="3"/>
  <c r="D316" i="3"/>
  <c r="D317" i="3"/>
  <c r="D318" i="3"/>
  <c r="D319" i="3"/>
  <c r="D320" i="3"/>
  <c r="G320" i="1" s="1"/>
  <c r="D321" i="3"/>
  <c r="D322" i="3"/>
  <c r="G322" i="1" s="1"/>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G266" i="1"/>
  <c r="B126" i="3"/>
  <c r="F53" i="1"/>
  <c r="G53" i="1"/>
  <c r="F54" i="1"/>
  <c r="F55" i="1"/>
  <c r="G55" i="1"/>
  <c r="F56" i="1"/>
  <c r="G56" i="1"/>
  <c r="F57" i="1"/>
  <c r="G57" i="1"/>
  <c r="F58" i="1"/>
  <c r="F59" i="1"/>
  <c r="G59" i="1"/>
  <c r="F60" i="1"/>
  <c r="F61" i="1"/>
  <c r="G61" i="1"/>
  <c r="F62" i="1"/>
  <c r="G62" i="1"/>
  <c r="F63" i="1"/>
  <c r="G63" i="1"/>
  <c r="F64" i="1"/>
  <c r="G64" i="1"/>
  <c r="F65" i="1"/>
  <c r="G65" i="1"/>
  <c r="F66" i="1"/>
  <c r="G66" i="1"/>
  <c r="F67" i="1"/>
  <c r="G67" i="1"/>
  <c r="F68" i="1"/>
  <c r="G68" i="1"/>
  <c r="F69" i="1"/>
  <c r="G69" i="1"/>
  <c r="F70" i="1"/>
  <c r="F71" i="1"/>
  <c r="G71" i="1"/>
  <c r="F72" i="1"/>
  <c r="G72" i="1"/>
  <c r="F73" i="1"/>
  <c r="G73" i="1"/>
  <c r="F74" i="1"/>
  <c r="G74" i="1"/>
  <c r="F75" i="1"/>
  <c r="G75" i="1"/>
  <c r="F76" i="1"/>
  <c r="G76" i="1"/>
  <c r="F77" i="1"/>
  <c r="G77" i="1"/>
  <c r="F78" i="1"/>
  <c r="G78" i="1"/>
  <c r="F79" i="1"/>
  <c r="G79" i="1"/>
  <c r="F80" i="1"/>
  <c r="G80" i="1"/>
  <c r="F81" i="1"/>
  <c r="G81" i="1"/>
  <c r="F82" i="1"/>
  <c r="G82" i="1"/>
  <c r="F83" i="1"/>
  <c r="F84" i="1"/>
  <c r="G84" i="1"/>
  <c r="F85" i="1"/>
  <c r="G85" i="1"/>
  <c r="F86" i="1"/>
  <c r="G86" i="1"/>
  <c r="F87" i="1"/>
  <c r="G87" i="1"/>
  <c r="F88" i="1"/>
  <c r="G88" i="1"/>
  <c r="F89" i="1"/>
  <c r="G89" i="1"/>
  <c r="F90" i="1"/>
  <c r="G90" i="1"/>
  <c r="F91" i="1"/>
  <c r="F92" i="1"/>
  <c r="G92" i="1"/>
  <c r="F93" i="1"/>
  <c r="G93" i="1"/>
  <c r="F94" i="1"/>
  <c r="F95" i="1"/>
  <c r="G95" i="1"/>
  <c r="F96" i="1"/>
  <c r="G96" i="1"/>
  <c r="F97" i="1"/>
  <c r="G97" i="1"/>
  <c r="F98" i="1"/>
  <c r="G98" i="1"/>
  <c r="F99" i="1"/>
  <c r="F100" i="1"/>
  <c r="G100" i="1"/>
  <c r="F101" i="1"/>
  <c r="G101" i="1"/>
  <c r="F102" i="1"/>
  <c r="G102" i="1"/>
  <c r="F103" i="1"/>
  <c r="G103" i="1"/>
  <c r="F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F121" i="1"/>
  <c r="G121" i="1"/>
  <c r="F122" i="1"/>
  <c r="G122" i="1"/>
  <c r="F123" i="1"/>
  <c r="F124" i="1"/>
  <c r="G124" i="1"/>
  <c r="F125" i="1"/>
  <c r="G125" i="1"/>
  <c r="F126" i="1"/>
  <c r="F127" i="1"/>
  <c r="G127" i="1"/>
  <c r="F128" i="1"/>
  <c r="G128" i="1"/>
  <c r="F129" i="1"/>
  <c r="G129" i="1"/>
  <c r="F130" i="1"/>
  <c r="G130" i="1"/>
  <c r="F131" i="1"/>
  <c r="G131" i="1"/>
  <c r="F132" i="1"/>
  <c r="G132" i="1"/>
  <c r="F133" i="1"/>
  <c r="G133" i="1"/>
  <c r="F134" i="1"/>
  <c r="F135" i="1"/>
  <c r="G135" i="1"/>
  <c r="F136" i="1"/>
  <c r="G136" i="1"/>
  <c r="F137" i="1"/>
  <c r="G137" i="1"/>
  <c r="F138" i="1"/>
  <c r="G138" i="1"/>
  <c r="F139" i="1"/>
  <c r="F140" i="1"/>
  <c r="F141" i="1"/>
  <c r="G141" i="1"/>
  <c r="F142" i="1"/>
  <c r="G142" i="1"/>
  <c r="F143" i="1"/>
  <c r="F144" i="1"/>
  <c r="G144" i="1"/>
  <c r="F145" i="1"/>
  <c r="G145" i="1"/>
  <c r="F146" i="1"/>
  <c r="G146" i="1"/>
  <c r="F147" i="1"/>
  <c r="G147" i="1"/>
  <c r="F148" i="1"/>
  <c r="G148" i="1"/>
  <c r="F149" i="1"/>
  <c r="F150" i="1"/>
  <c r="G150" i="1"/>
  <c r="F151" i="1"/>
  <c r="F152" i="1"/>
  <c r="G152" i="1"/>
  <c r="F153" i="1"/>
  <c r="G153" i="1"/>
  <c r="F154" i="1"/>
  <c r="G154" i="1"/>
  <c r="F155" i="1"/>
  <c r="G155" i="1"/>
  <c r="F156" i="1"/>
  <c r="G156" i="1"/>
  <c r="F157" i="1"/>
  <c r="G157" i="1"/>
  <c r="F158" i="1"/>
  <c r="G158" i="1"/>
  <c r="F159" i="1"/>
  <c r="G159" i="1"/>
  <c r="F160" i="1"/>
  <c r="G160" i="1"/>
  <c r="F161" i="1"/>
  <c r="G161" i="1"/>
  <c r="F162" i="1"/>
  <c r="G162" i="1"/>
  <c r="F163" i="1"/>
  <c r="F164" i="1"/>
  <c r="G164" i="1"/>
  <c r="F165" i="1"/>
  <c r="G165" i="1"/>
  <c r="F166" i="1"/>
  <c r="G166" i="1"/>
  <c r="F167" i="1"/>
  <c r="G167" i="1"/>
  <c r="F168" i="1"/>
  <c r="G168" i="1"/>
  <c r="F169" i="1"/>
  <c r="G169" i="1"/>
  <c r="F170" i="1"/>
  <c r="G170" i="1"/>
  <c r="F171" i="1"/>
  <c r="G171" i="1"/>
  <c r="F172" i="1"/>
  <c r="F173" i="1"/>
  <c r="F174" i="1"/>
  <c r="G174" i="1"/>
  <c r="F175" i="1"/>
  <c r="F176" i="1"/>
  <c r="F177" i="1"/>
  <c r="F178" i="1"/>
  <c r="G178" i="1"/>
  <c r="F179" i="1"/>
  <c r="F180" i="1"/>
  <c r="G180" i="1"/>
  <c r="F181" i="1"/>
  <c r="G181" i="1"/>
  <c r="F182" i="1"/>
  <c r="G182" i="1"/>
  <c r="F183" i="1"/>
  <c r="G183" i="1"/>
  <c r="F184" i="1"/>
  <c r="G184" i="1"/>
  <c r="F185" i="1"/>
  <c r="G185" i="1"/>
  <c r="F186" i="1"/>
  <c r="F187" i="1"/>
  <c r="G187" i="1"/>
  <c r="F188" i="1"/>
  <c r="G188" i="1"/>
  <c r="F189" i="1"/>
  <c r="G189" i="1"/>
  <c r="F190" i="1"/>
  <c r="G190" i="1"/>
  <c r="F191" i="1"/>
  <c r="G191" i="1"/>
  <c r="F192" i="1"/>
  <c r="G192" i="1"/>
  <c r="F193" i="1"/>
  <c r="G193" i="1"/>
  <c r="F194" i="1"/>
  <c r="F195" i="1"/>
  <c r="F196" i="1"/>
  <c r="G196" i="1"/>
  <c r="F197" i="1"/>
  <c r="G197" i="1"/>
  <c r="F198" i="1"/>
  <c r="G198" i="1"/>
  <c r="F199" i="1"/>
  <c r="G199" i="1"/>
  <c r="F200" i="1"/>
  <c r="G200" i="1"/>
  <c r="F201" i="1"/>
  <c r="G201" i="1"/>
  <c r="F202" i="1"/>
  <c r="G202" i="1"/>
  <c r="F203" i="1"/>
  <c r="G203" i="1"/>
  <c r="F204" i="1"/>
  <c r="G204" i="1"/>
  <c r="F205" i="1"/>
  <c r="G205" i="1"/>
  <c r="F206" i="1"/>
  <c r="G206" i="1"/>
  <c r="F207" i="1"/>
  <c r="F208" i="1"/>
  <c r="G208" i="1"/>
  <c r="F209" i="1"/>
  <c r="F210" i="1"/>
  <c r="G210" i="1"/>
  <c r="F211" i="1"/>
  <c r="G211" i="1"/>
  <c r="F212" i="1"/>
  <c r="G212" i="1"/>
  <c r="F213" i="1"/>
  <c r="G213" i="1"/>
  <c r="F214" i="1"/>
  <c r="G214" i="1"/>
  <c r="F215" i="1"/>
  <c r="G215" i="1"/>
  <c r="F216" i="1"/>
  <c r="G216" i="1"/>
  <c r="F217" i="1"/>
  <c r="G217" i="1"/>
  <c r="F218" i="1"/>
  <c r="F219" i="1"/>
  <c r="G219" i="1"/>
  <c r="F220" i="1"/>
  <c r="G220" i="1"/>
  <c r="F221" i="1"/>
  <c r="G221"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F241" i="1"/>
  <c r="G241" i="1"/>
  <c r="F242" i="1"/>
  <c r="G242" i="1"/>
  <c r="F243" i="1"/>
  <c r="G243" i="1"/>
  <c r="F244" i="1"/>
  <c r="G244" i="1"/>
  <c r="F245" i="1"/>
  <c r="G245" i="1"/>
  <c r="F246" i="1"/>
  <c r="G246" i="1"/>
  <c r="F247" i="1"/>
  <c r="F248" i="1"/>
  <c r="G248" i="1"/>
  <c r="F249" i="1"/>
  <c r="G249" i="1"/>
  <c r="F250" i="1"/>
  <c r="F251" i="1"/>
  <c r="G251" i="1"/>
  <c r="F252" i="1"/>
  <c r="F253" i="1"/>
  <c r="F254" i="1"/>
  <c r="G254" i="1"/>
  <c r="F255" i="1"/>
  <c r="G255" i="1"/>
  <c r="F256" i="1"/>
  <c r="G256" i="1"/>
  <c r="F257" i="1"/>
  <c r="G257" i="1"/>
  <c r="F258" i="1"/>
  <c r="G258" i="1"/>
  <c r="F259" i="1"/>
  <c r="G259" i="1"/>
  <c r="F260" i="1"/>
  <c r="G260" i="1"/>
  <c r="F261" i="1"/>
  <c r="F262" i="1"/>
  <c r="G262" i="1"/>
  <c r="F263" i="1"/>
  <c r="G263" i="1"/>
  <c r="F264" i="1"/>
  <c r="F265" i="1"/>
  <c r="G265" i="1"/>
  <c r="F266" i="1"/>
  <c r="F267" i="1"/>
  <c r="F268" i="1"/>
  <c r="G268" i="1"/>
  <c r="F269" i="1"/>
  <c r="G269" i="1"/>
  <c r="F270" i="1"/>
  <c r="G270" i="1"/>
  <c r="F271" i="1"/>
  <c r="G271" i="1"/>
  <c r="F272" i="1"/>
  <c r="G272" i="1"/>
  <c r="F273" i="1"/>
  <c r="F274" i="1"/>
  <c r="G274" i="1"/>
  <c r="F275" i="1"/>
  <c r="F276" i="1"/>
  <c r="G276" i="1"/>
  <c r="F277" i="1"/>
  <c r="G277" i="1"/>
  <c r="F278" i="1"/>
  <c r="G278" i="1"/>
  <c r="F279" i="1"/>
  <c r="G279" i="1"/>
  <c r="F280" i="1"/>
  <c r="G280" i="1"/>
  <c r="F281" i="1"/>
  <c r="G281" i="1"/>
  <c r="F282" i="1"/>
  <c r="G282" i="1"/>
  <c r="F283" i="1"/>
  <c r="G283" i="1"/>
  <c r="F284" i="1"/>
  <c r="G284" i="1"/>
  <c r="F285" i="1"/>
  <c r="G285" i="1"/>
  <c r="F286" i="1"/>
  <c r="G286" i="1"/>
  <c r="F287" i="1"/>
  <c r="G287" i="1"/>
  <c r="F288" i="1"/>
  <c r="G288" i="1"/>
  <c r="F289" i="1"/>
  <c r="G289" i="1"/>
  <c r="F290" i="1"/>
  <c r="G290" i="1"/>
  <c r="F291" i="1"/>
  <c r="G291" i="1"/>
  <c r="F292" i="1"/>
  <c r="G292" i="1"/>
  <c r="F293" i="1"/>
  <c r="G293" i="1"/>
  <c r="F294" i="1"/>
  <c r="G294" i="1"/>
  <c r="F295" i="1"/>
  <c r="G295" i="1"/>
  <c r="F296" i="1"/>
  <c r="G296" i="1"/>
  <c r="B42" i="3"/>
  <c r="C42" i="3"/>
  <c r="B43" i="3"/>
  <c r="C43" i="3"/>
  <c r="B44" i="3"/>
  <c r="C44" i="3"/>
  <c r="B45" i="3"/>
  <c r="C45" i="3"/>
  <c r="B46" i="3"/>
  <c r="C46" i="3"/>
  <c r="B47" i="3"/>
  <c r="C47" i="3"/>
  <c r="B48" i="3"/>
  <c r="C48" i="3"/>
  <c r="B49" i="3"/>
  <c r="C49" i="3"/>
  <c r="B50" i="3"/>
  <c r="C50" i="3"/>
  <c r="B51" i="3"/>
  <c r="C51" i="3"/>
  <c r="B52" i="3"/>
  <c r="C52" i="3"/>
  <c r="B18" i="3"/>
  <c r="C18" i="3"/>
  <c r="D18" i="3"/>
  <c r="B19" i="3"/>
  <c r="C19" i="3"/>
  <c r="D19" i="3"/>
  <c r="B20" i="3"/>
  <c r="C20" i="3"/>
  <c r="D20" i="3"/>
  <c r="B21" i="3"/>
  <c r="C21" i="3"/>
  <c r="D21" i="3"/>
  <c r="B22" i="3"/>
  <c r="C22" i="3"/>
  <c r="D22" i="3"/>
  <c r="G25" i="1" s="1"/>
  <c r="B23" i="3"/>
  <c r="C23" i="3"/>
  <c r="D23" i="3"/>
  <c r="B24" i="3"/>
  <c r="C24" i="3"/>
  <c r="D24" i="3"/>
  <c r="B25" i="3"/>
  <c r="C25" i="3"/>
  <c r="D25" i="3"/>
  <c r="B26" i="3"/>
  <c r="C26" i="3"/>
  <c r="D26" i="3"/>
  <c r="G27" i="1" s="1"/>
  <c r="B27" i="3"/>
  <c r="C27" i="3"/>
  <c r="D27" i="3"/>
  <c r="B28" i="3"/>
  <c r="C28" i="3"/>
  <c r="D28" i="3"/>
  <c r="B29" i="3"/>
  <c r="C29" i="3"/>
  <c r="D29" i="3"/>
  <c r="B30" i="3"/>
  <c r="C30" i="3"/>
  <c r="D30" i="3"/>
  <c r="B31" i="3"/>
  <c r="C31" i="3"/>
  <c r="D31" i="3"/>
  <c r="G33" i="1" s="1"/>
  <c r="B32" i="3"/>
  <c r="C32" i="3"/>
  <c r="D32" i="3"/>
  <c r="B33" i="3"/>
  <c r="C33" i="3"/>
  <c r="D33" i="3"/>
  <c r="B34" i="3"/>
  <c r="C34" i="3"/>
  <c r="D34" i="3"/>
  <c r="B35" i="3"/>
  <c r="C35" i="3"/>
  <c r="D35" i="3"/>
  <c r="B36" i="3"/>
  <c r="C36" i="3"/>
  <c r="D36" i="3"/>
  <c r="B37" i="3"/>
  <c r="C37" i="3"/>
  <c r="D37" i="3"/>
  <c r="B38" i="3"/>
  <c r="C38" i="3"/>
  <c r="D38" i="3"/>
  <c r="B39" i="3"/>
  <c r="C39" i="3"/>
  <c r="D39" i="3"/>
  <c r="B40" i="3"/>
  <c r="C40" i="3"/>
  <c r="D40" i="3"/>
  <c r="B41" i="3"/>
  <c r="C41" i="3"/>
  <c r="D41" i="3"/>
  <c r="D42" i="3"/>
  <c r="D43" i="3"/>
  <c r="D44" i="3"/>
  <c r="D45" i="3"/>
  <c r="D46" i="3"/>
  <c r="D47" i="3"/>
  <c r="D48" i="3"/>
  <c r="D49" i="3"/>
  <c r="D50" i="3"/>
  <c r="D51" i="3"/>
  <c r="D52" i="3"/>
  <c r="B53" i="3"/>
  <c r="C53" i="3"/>
  <c r="D53" i="3"/>
  <c r="B54" i="3"/>
  <c r="C54" i="3"/>
  <c r="D54" i="3"/>
  <c r="G52" i="1" s="1"/>
  <c r="B55" i="3"/>
  <c r="C55" i="3"/>
  <c r="D55" i="3"/>
  <c r="B56" i="3"/>
  <c r="C56" i="3"/>
  <c r="D56" i="3"/>
  <c r="B57" i="3"/>
  <c r="C57" i="3"/>
  <c r="D57" i="3"/>
  <c r="B58" i="3"/>
  <c r="C58" i="3"/>
  <c r="D58" i="3"/>
  <c r="B59" i="3"/>
  <c r="C59" i="3"/>
  <c r="D59" i="3"/>
  <c r="B60" i="3"/>
  <c r="C60" i="3"/>
  <c r="D60" i="3"/>
  <c r="B61" i="3"/>
  <c r="C61" i="3"/>
  <c r="D61" i="3"/>
  <c r="B62" i="3"/>
  <c r="C62" i="3"/>
  <c r="D62" i="3"/>
  <c r="B63" i="3"/>
  <c r="C63" i="3"/>
  <c r="D63" i="3"/>
  <c r="B64" i="3"/>
  <c r="C64" i="3"/>
  <c r="D64" i="3"/>
  <c r="B65" i="3"/>
  <c r="C65" i="3"/>
  <c r="D65" i="3"/>
  <c r="B66" i="3"/>
  <c r="C66" i="3"/>
  <c r="D66" i="3"/>
  <c r="B67" i="3"/>
  <c r="C67" i="3"/>
  <c r="D67" i="3"/>
  <c r="B68" i="3"/>
  <c r="C68" i="3"/>
  <c r="D68" i="3"/>
  <c r="B69" i="3"/>
  <c r="C69" i="3"/>
  <c r="D69" i="3"/>
  <c r="B70" i="3"/>
  <c r="C70" i="3"/>
  <c r="D70" i="3"/>
  <c r="G60" i="1" s="1"/>
  <c r="B71" i="3"/>
  <c r="C71" i="3"/>
  <c r="D71" i="3"/>
  <c r="B72" i="3"/>
  <c r="C72" i="3"/>
  <c r="D72" i="3"/>
  <c r="B73" i="3"/>
  <c r="C73" i="3"/>
  <c r="D73" i="3"/>
  <c r="B74" i="3"/>
  <c r="C74" i="3"/>
  <c r="D74" i="3"/>
  <c r="B75" i="3"/>
  <c r="C75" i="3"/>
  <c r="D75" i="3"/>
  <c r="B76" i="3"/>
  <c r="C76" i="3"/>
  <c r="D76" i="3"/>
  <c r="B77" i="3"/>
  <c r="C77" i="3"/>
  <c r="D77" i="3"/>
  <c r="B78" i="3"/>
  <c r="C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89" i="3"/>
  <c r="C89" i="3"/>
  <c r="D89" i="3"/>
  <c r="B90" i="3"/>
  <c r="C90" i="3"/>
  <c r="D90" i="3"/>
  <c r="B91" i="3"/>
  <c r="C91" i="3"/>
  <c r="D91" i="3"/>
  <c r="B92" i="3"/>
  <c r="C92" i="3"/>
  <c r="D92" i="3"/>
  <c r="B93" i="3"/>
  <c r="C93" i="3"/>
  <c r="D93" i="3"/>
  <c r="B94" i="3"/>
  <c r="C94" i="3"/>
  <c r="D94" i="3"/>
  <c r="G94" i="1" s="1"/>
  <c r="B95" i="3"/>
  <c r="C95" i="3"/>
  <c r="D95" i="3"/>
  <c r="B96" i="3"/>
  <c r="C96" i="3"/>
  <c r="D96" i="3"/>
  <c r="B97" i="3"/>
  <c r="C97" i="3"/>
  <c r="D97" i="3"/>
  <c r="B98" i="3"/>
  <c r="C98" i="3"/>
  <c r="D98" i="3"/>
  <c r="B99" i="3"/>
  <c r="C99" i="3"/>
  <c r="D99" i="3"/>
  <c r="B100" i="3"/>
  <c r="C100" i="3"/>
  <c r="D100" i="3"/>
  <c r="B101" i="3"/>
  <c r="C101" i="3"/>
  <c r="D101" i="3"/>
  <c r="B102" i="3"/>
  <c r="C102" i="3"/>
  <c r="D102" i="3"/>
  <c r="B103" i="3"/>
  <c r="C103" i="3"/>
  <c r="D103" i="3"/>
  <c r="G104" i="1" s="1"/>
  <c r="B104" i="3"/>
  <c r="C104" i="3"/>
  <c r="D104" i="3"/>
  <c r="B105" i="3"/>
  <c r="C105" i="3"/>
  <c r="D105" i="3"/>
  <c r="B106" i="3"/>
  <c r="C106" i="3"/>
  <c r="D106" i="3"/>
  <c r="B107" i="3"/>
  <c r="C107" i="3"/>
  <c r="D107" i="3"/>
  <c r="B108" i="3"/>
  <c r="C108" i="3"/>
  <c r="D108" i="3"/>
  <c r="B109" i="3"/>
  <c r="C109" i="3"/>
  <c r="D109" i="3"/>
  <c r="B110" i="3"/>
  <c r="C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G120" i="1" s="1"/>
  <c r="B120" i="3"/>
  <c r="C120" i="3"/>
  <c r="D120" i="3"/>
  <c r="B121" i="3"/>
  <c r="C121" i="3"/>
  <c r="D121" i="3"/>
  <c r="B122" i="3"/>
  <c r="C122" i="3"/>
  <c r="D122" i="3"/>
  <c r="B123" i="3"/>
  <c r="C123" i="3"/>
  <c r="D123" i="3"/>
  <c r="G123" i="1" s="1"/>
  <c r="B124" i="3"/>
  <c r="C124" i="3"/>
  <c r="D124" i="3"/>
  <c r="B125" i="3"/>
  <c r="C125" i="3"/>
  <c r="D125"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G140" i="1" s="1"/>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G149" i="1" s="1"/>
  <c r="B148" i="3"/>
  <c r="C148" i="3"/>
  <c r="D148" i="3"/>
  <c r="B149" i="3"/>
  <c r="C149" i="3"/>
  <c r="D149" i="3"/>
  <c r="B150" i="3"/>
  <c r="C150" i="3"/>
  <c r="D150" i="3"/>
  <c r="B151" i="3"/>
  <c r="C151" i="3"/>
  <c r="D151" i="3"/>
  <c r="B152" i="3"/>
  <c r="C152" i="3"/>
  <c r="D152" i="3"/>
  <c r="B153" i="3"/>
  <c r="C153" i="3"/>
  <c r="D153" i="3"/>
  <c r="B154" i="3"/>
  <c r="C154" i="3"/>
  <c r="D154" i="3"/>
  <c r="B155" i="3"/>
  <c r="C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64" i="3"/>
  <c r="C164" i="3"/>
  <c r="D164" i="3"/>
  <c r="B165" i="3"/>
  <c r="C165" i="3"/>
  <c r="D165" i="3"/>
  <c r="B166" i="3"/>
  <c r="C166" i="3"/>
  <c r="D166" i="3"/>
  <c r="G3" i="1" s="1"/>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G175" i="1" s="1"/>
  <c r="B181" i="3"/>
  <c r="C181" i="3"/>
  <c r="D181" i="3"/>
  <c r="B182" i="3"/>
  <c r="C182" i="3"/>
  <c r="D182" i="3"/>
  <c r="B183" i="3"/>
  <c r="C183" i="3"/>
  <c r="D183" i="3"/>
  <c r="B184" i="3"/>
  <c r="C184" i="3"/>
  <c r="D184" i="3"/>
  <c r="B185" i="3"/>
  <c r="C185" i="3"/>
  <c r="D185" i="3"/>
  <c r="G179" i="1" s="1"/>
  <c r="B186" i="3"/>
  <c r="C186" i="3"/>
  <c r="D186" i="3"/>
  <c r="B187" i="3"/>
  <c r="C187" i="3"/>
  <c r="D187" i="3"/>
  <c r="B188" i="3"/>
  <c r="C188" i="3"/>
  <c r="D188" i="3"/>
  <c r="B189" i="3"/>
  <c r="C189" i="3"/>
  <c r="D189" i="3"/>
  <c r="B190" i="3"/>
  <c r="C190" i="3"/>
  <c r="D190" i="3"/>
  <c r="B191" i="3"/>
  <c r="C191" i="3"/>
  <c r="D191" i="3"/>
  <c r="B192" i="3"/>
  <c r="C192" i="3"/>
  <c r="D192" i="3"/>
  <c r="B193" i="3"/>
  <c r="C193" i="3"/>
  <c r="D193" i="3"/>
  <c r="B194" i="3"/>
  <c r="C194" i="3"/>
  <c r="D194" i="3"/>
  <c r="B195" i="3"/>
  <c r="C195" i="3"/>
  <c r="D195" i="3"/>
  <c r="G195" i="1" s="1"/>
  <c r="B196" i="3"/>
  <c r="C196" i="3"/>
  <c r="D196" i="3"/>
  <c r="B197" i="3"/>
  <c r="C197" i="3"/>
  <c r="D197" i="3"/>
  <c r="B198" i="3"/>
  <c r="C198" i="3"/>
  <c r="D198" i="3"/>
  <c r="B199" i="3"/>
  <c r="C199" i="3"/>
  <c r="D199" i="3"/>
  <c r="B200" i="3"/>
  <c r="C200" i="3"/>
  <c r="D200" i="3"/>
  <c r="B201" i="3"/>
  <c r="C201" i="3"/>
  <c r="D201" i="3"/>
  <c r="B202" i="3"/>
  <c r="C202" i="3"/>
  <c r="D202" i="3"/>
  <c r="B203" i="3"/>
  <c r="C203" i="3"/>
  <c r="D203" i="3"/>
  <c r="B204" i="3"/>
  <c r="C204" i="3"/>
  <c r="D204" i="3"/>
  <c r="B205" i="3"/>
  <c r="C205" i="3"/>
  <c r="D205" i="3"/>
  <c r="B206" i="3"/>
  <c r="C206" i="3"/>
  <c r="D206" i="3"/>
  <c r="B207" i="3"/>
  <c r="C207" i="3"/>
  <c r="D207" i="3"/>
  <c r="B208" i="3"/>
  <c r="C208" i="3"/>
  <c r="D208" i="3"/>
  <c r="B209" i="3"/>
  <c r="C209" i="3"/>
  <c r="D209" i="3"/>
  <c r="B210" i="3"/>
  <c r="C210" i="3"/>
  <c r="D210" i="3"/>
  <c r="B211" i="3"/>
  <c r="C211" i="3"/>
  <c r="D211" i="3"/>
  <c r="B212" i="3"/>
  <c r="C212" i="3"/>
  <c r="D212" i="3"/>
  <c r="G207" i="1" s="1"/>
  <c r="B213" i="3"/>
  <c r="C213" i="3"/>
  <c r="D213" i="3"/>
  <c r="B214" i="3"/>
  <c r="C214" i="3"/>
  <c r="D214" i="3"/>
  <c r="B215" i="3"/>
  <c r="C215" i="3"/>
  <c r="D215" i="3"/>
  <c r="B216" i="3"/>
  <c r="C216" i="3"/>
  <c r="D216" i="3"/>
  <c r="B217" i="3"/>
  <c r="C217" i="3"/>
  <c r="D217" i="3"/>
  <c r="B218" i="3"/>
  <c r="C218" i="3"/>
  <c r="D218" i="3"/>
  <c r="B219" i="3"/>
  <c r="C219" i="3"/>
  <c r="D219" i="3"/>
  <c r="B220" i="3"/>
  <c r="C220" i="3"/>
  <c r="D220" i="3"/>
  <c r="B221" i="3"/>
  <c r="C221" i="3"/>
  <c r="D221" i="3"/>
  <c r="B222" i="3"/>
  <c r="C222" i="3"/>
  <c r="D222" i="3"/>
  <c r="B223" i="3"/>
  <c r="C223" i="3"/>
  <c r="D223" i="3"/>
  <c r="B224" i="3"/>
  <c r="C224" i="3"/>
  <c r="D224" i="3"/>
  <c r="B225" i="3"/>
  <c r="C225" i="3"/>
  <c r="D225" i="3"/>
  <c r="B226" i="3"/>
  <c r="C226" i="3"/>
  <c r="D226" i="3"/>
  <c r="B227" i="3"/>
  <c r="C227" i="3"/>
  <c r="D227" i="3"/>
  <c r="B228" i="3"/>
  <c r="C228" i="3"/>
  <c r="D228" i="3"/>
  <c r="B229" i="3"/>
  <c r="C229" i="3"/>
  <c r="D229" i="3"/>
  <c r="B230" i="3"/>
  <c r="C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G240" i="1" s="1"/>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C255" i="3"/>
  <c r="D255" i="3"/>
  <c r="G250" i="1" s="1"/>
  <c r="B256" i="3"/>
  <c r="C256" i="3"/>
  <c r="D256" i="3"/>
  <c r="B257" i="3"/>
  <c r="C257" i="3"/>
  <c r="D257" i="3"/>
  <c r="B258" i="3"/>
  <c r="D258" i="3"/>
  <c r="G261" i="1" s="1"/>
  <c r="B259" i="3"/>
  <c r="D259" i="3"/>
  <c r="B260" i="3"/>
  <c r="D260" i="3"/>
  <c r="B261" i="3"/>
  <c r="D261" i="3"/>
  <c r="B262" i="3"/>
  <c r="C262" i="3"/>
  <c r="D262" i="3"/>
  <c r="B263" i="3"/>
  <c r="C263" i="3"/>
  <c r="D263" i="3"/>
  <c r="B264" i="3"/>
  <c r="C264" i="3"/>
  <c r="D264" i="3"/>
  <c r="B265" i="3"/>
  <c r="C265" i="3"/>
  <c r="D265" i="3"/>
  <c r="G264" i="1" s="1"/>
  <c r="B266" i="3"/>
  <c r="C266" i="3"/>
  <c r="D266" i="3"/>
  <c r="B267" i="3"/>
  <c r="C267" i="3"/>
  <c r="D267" i="3"/>
  <c r="B268" i="3"/>
  <c r="C268" i="3"/>
  <c r="D268" i="3"/>
  <c r="B269" i="3"/>
  <c r="C269" i="3"/>
  <c r="D269" i="3"/>
  <c r="B270" i="3"/>
  <c r="C270" i="3"/>
  <c r="D270" i="3"/>
  <c r="B271" i="3"/>
  <c r="C271" i="3"/>
  <c r="D271" i="3"/>
  <c r="B272" i="3"/>
  <c r="C272" i="3"/>
  <c r="D272" i="3"/>
  <c r="B273" i="3"/>
  <c r="C273" i="3"/>
  <c r="D273" i="3"/>
  <c r="B274" i="3"/>
  <c r="C274" i="3"/>
  <c r="D274" i="3"/>
  <c r="B275" i="3"/>
  <c r="C275" i="3"/>
  <c r="D275" i="3"/>
  <c r="B276" i="3"/>
  <c r="C276" i="3"/>
  <c r="D276" i="3"/>
  <c r="B277" i="3"/>
  <c r="C277" i="3"/>
  <c r="D277" i="3"/>
  <c r="B278" i="3"/>
  <c r="C278" i="3"/>
  <c r="D278" i="3"/>
  <c r="B279" i="3"/>
  <c r="C279" i="3"/>
  <c r="D279" i="3"/>
  <c r="B280" i="3"/>
  <c r="C280" i="3"/>
  <c r="D280" i="3"/>
  <c r="B281" i="3"/>
  <c r="C281" i="3"/>
  <c r="D281" i="3"/>
  <c r="B282" i="3"/>
  <c r="C282" i="3"/>
  <c r="D282" i="3"/>
  <c r="G267" i="1" s="1"/>
  <c r="B283" i="3"/>
  <c r="C283" i="3"/>
  <c r="D283" i="3"/>
  <c r="B284" i="3"/>
  <c r="C284" i="3"/>
  <c r="D284" i="3"/>
  <c r="B285" i="3"/>
  <c r="C285" i="3"/>
  <c r="D285" i="3"/>
  <c r="F24" i="1"/>
  <c r="G24" i="1"/>
  <c r="F25" i="1"/>
  <c r="F26" i="1"/>
  <c r="G26" i="1"/>
  <c r="F27" i="1"/>
  <c r="F28" i="1"/>
  <c r="G28" i="1"/>
  <c r="F29" i="1"/>
  <c r="F30" i="1"/>
  <c r="G30" i="1"/>
  <c r="F31" i="1"/>
  <c r="G31" i="1"/>
  <c r="F32" i="1"/>
  <c r="G32" i="1"/>
  <c r="F33" i="1"/>
  <c r="F34" i="1"/>
  <c r="G34" i="1"/>
  <c r="F35" i="1"/>
  <c r="G35" i="1"/>
  <c r="F36" i="1"/>
  <c r="G36" i="1"/>
  <c r="F37" i="1"/>
  <c r="G37" i="1"/>
  <c r="F38" i="1"/>
  <c r="G38" i="1"/>
  <c r="F39" i="1"/>
  <c r="G39" i="1"/>
  <c r="F40" i="1"/>
  <c r="G40" i="1"/>
  <c r="F41" i="1"/>
  <c r="G41" i="1"/>
  <c r="F42" i="1"/>
  <c r="G42" i="1"/>
  <c r="F43" i="1"/>
  <c r="G43" i="1"/>
  <c r="F44" i="1"/>
  <c r="G44" i="1"/>
  <c r="F45" i="1"/>
  <c r="G45" i="1"/>
  <c r="F46" i="1"/>
  <c r="F47" i="1"/>
  <c r="G47" i="1"/>
  <c r="F48" i="1"/>
  <c r="G48" i="1"/>
  <c r="F49" i="1"/>
  <c r="G49" i="1"/>
  <c r="F50" i="1"/>
  <c r="G50" i="1"/>
  <c r="F51" i="1"/>
  <c r="G51" i="1"/>
  <c r="F52" i="1"/>
  <c r="G16" i="1"/>
  <c r="G4" i="1"/>
  <c r="G5" i="1"/>
  <c r="G6" i="1"/>
  <c r="G7" i="1"/>
  <c r="G8" i="1"/>
  <c r="G9" i="1"/>
  <c r="G10" i="1"/>
  <c r="G13" i="1"/>
  <c r="G14" i="1"/>
  <c r="G15" i="1"/>
  <c r="G17" i="1"/>
  <c r="G20" i="1"/>
  <c r="G21" i="1"/>
  <c r="G22" i="1"/>
  <c r="G23" i="1"/>
  <c r="G2" i="1"/>
  <c r="B10" i="3"/>
  <c r="C10" i="3"/>
  <c r="D10" i="3"/>
  <c r="G11" i="1" s="1"/>
  <c r="B11" i="3"/>
  <c r="C11" i="3"/>
  <c r="D11" i="3"/>
  <c r="B12" i="3"/>
  <c r="C12" i="3"/>
  <c r="D12" i="3"/>
  <c r="G12" i="1" s="1"/>
  <c r="B13" i="3"/>
  <c r="C13" i="3"/>
  <c r="D13" i="3"/>
  <c r="B14" i="3"/>
  <c r="C14" i="3"/>
  <c r="D14" i="3"/>
  <c r="B15" i="3"/>
  <c r="C15" i="3"/>
  <c r="D15" i="3"/>
  <c r="B16" i="3"/>
  <c r="C16" i="3"/>
  <c r="D16" i="3"/>
  <c r="B17" i="3"/>
  <c r="C17" i="3"/>
  <c r="D17" i="3"/>
  <c r="D3" i="3"/>
  <c r="D4" i="3"/>
  <c r="D5" i="3"/>
  <c r="D6" i="3"/>
  <c r="D7" i="3"/>
  <c r="D8" i="3"/>
  <c r="D9" i="3"/>
  <c r="D2" i="3"/>
  <c r="B3" i="3"/>
  <c r="C3" i="3"/>
  <c r="B4" i="3"/>
  <c r="C4" i="3"/>
  <c r="B5" i="3"/>
  <c r="C5" i="3"/>
  <c r="B6" i="3"/>
  <c r="C6" i="3"/>
  <c r="B7" i="3"/>
  <c r="C7" i="3"/>
  <c r="B8" i="3"/>
  <c r="C8" i="3"/>
  <c r="B9" i="3"/>
  <c r="C9" i="3"/>
  <c r="C2" i="3"/>
  <c r="B2" i="3"/>
  <c r="F3" i="1"/>
  <c r="F4" i="1"/>
  <c r="F5" i="1"/>
  <c r="F6" i="1"/>
  <c r="F7" i="1"/>
  <c r="F8" i="1"/>
  <c r="F9" i="1"/>
  <c r="F10" i="1"/>
  <c r="F11" i="1"/>
  <c r="F12" i="1"/>
  <c r="F13" i="1"/>
  <c r="F14" i="1"/>
  <c r="F15" i="1"/>
  <c r="F16" i="1"/>
  <c r="F17" i="1"/>
  <c r="F18" i="1"/>
  <c r="F19" i="1"/>
  <c r="F20" i="1"/>
  <c r="F21" i="1"/>
  <c r="F22" i="1"/>
  <c r="F23" i="1"/>
  <c r="F2" i="1"/>
  <c r="G313" i="1" l="1"/>
  <c r="G58" i="1"/>
  <c r="G18" i="1"/>
  <c r="G301" i="1"/>
  <c r="G305" i="1"/>
  <c r="G275" i="1"/>
  <c r="G173" i="1"/>
  <c r="G273" i="1"/>
  <c r="G46" i="1"/>
  <c r="G252" i="1"/>
  <c r="G253" i="1"/>
  <c r="G247" i="1"/>
  <c r="G218" i="1"/>
  <c r="G209" i="1"/>
  <c r="G194" i="1"/>
  <c r="G186" i="1"/>
  <c r="G172" i="1"/>
  <c r="G177" i="1"/>
  <c r="G163" i="1"/>
  <c r="G176" i="1"/>
  <c r="G151" i="1"/>
  <c r="G134" i="1"/>
  <c r="G143" i="1"/>
  <c r="G139" i="1"/>
  <c r="G126" i="1"/>
  <c r="G99" i="1"/>
  <c r="G91" i="1"/>
  <c r="G83" i="1"/>
  <c r="G70" i="1"/>
  <c r="G54" i="1"/>
  <c r="G29" i="1"/>
  <c r="G19" i="1"/>
</calcChain>
</file>

<file path=xl/sharedStrings.xml><?xml version="1.0" encoding="utf-8"?>
<sst xmlns="http://schemas.openxmlformats.org/spreadsheetml/2006/main" count="1692" uniqueCount="783">
  <si>
    <t>ラウンド</t>
    <phoneticPr fontId="1"/>
  </si>
  <si>
    <t>ゲーム</t>
    <phoneticPr fontId="1"/>
  </si>
  <si>
    <t>プレイヤー</t>
    <phoneticPr fontId="1"/>
  </si>
  <si>
    <t>着順</t>
    <rPh sb="0" eb="2">
      <t>チャクジュン</t>
    </rPh>
    <phoneticPr fontId="1"/>
  </si>
  <si>
    <t>死因</t>
    <rPh sb="0" eb="2">
      <t>シイン</t>
    </rPh>
    <phoneticPr fontId="1"/>
  </si>
  <si>
    <t>コメント</t>
    <phoneticPr fontId="1"/>
  </si>
  <si>
    <t>No.</t>
    <phoneticPr fontId="1"/>
  </si>
  <si>
    <t>ステージ名</t>
    <rPh sb="4" eb="5">
      <t>メイ</t>
    </rPh>
    <phoneticPr fontId="1"/>
  </si>
  <si>
    <t>秘間慈ぱね</t>
  </si>
  <si>
    <t>十六夜ちはや</t>
  </si>
  <si>
    <t>十六夜ちはや</t>
    <phoneticPr fontId="1"/>
  </si>
  <si>
    <t>紅蓮罰まる</t>
  </si>
  <si>
    <t>紅蓮罰まる</t>
    <phoneticPr fontId="1"/>
  </si>
  <si>
    <t>斜落せつな</t>
  </si>
  <si>
    <t>斜落せつな</t>
    <phoneticPr fontId="1"/>
  </si>
  <si>
    <t>勝者</t>
    <rPh sb="0" eb="2">
      <t>ショウシャ</t>
    </rPh>
    <phoneticPr fontId="1"/>
  </si>
  <si>
    <t>屋上</t>
    <rPh sb="0" eb="2">
      <t>オクジョウ</t>
    </rPh>
    <phoneticPr fontId="1"/>
  </si>
  <si>
    <t>ウマ</t>
    <phoneticPr fontId="1"/>
  </si>
  <si>
    <t>アライグマ</t>
    <phoneticPr fontId="1"/>
  </si>
  <si>
    <t>ヒツジ</t>
    <phoneticPr fontId="1"/>
  </si>
  <si>
    <t>ニワトリ</t>
    <phoneticPr fontId="1"/>
  </si>
  <si>
    <t>扇風機</t>
    <rPh sb="0" eb="3">
      <t>センプウキ</t>
    </rPh>
    <phoneticPr fontId="1"/>
  </si>
  <si>
    <t>消火栓</t>
    <rPh sb="0" eb="3">
      <t>ショウカセン</t>
    </rPh>
    <phoneticPr fontId="1"/>
  </si>
  <si>
    <t>山なり投射器</t>
    <rPh sb="0" eb="1">
      <t>ヤマ</t>
    </rPh>
    <rPh sb="3" eb="6">
      <t>トウシャキ</t>
    </rPh>
    <phoneticPr fontId="1"/>
  </si>
  <si>
    <t>発言者</t>
    <rPh sb="0" eb="3">
      <t>ハツゲンシャ</t>
    </rPh>
    <phoneticPr fontId="1"/>
  </si>
  <si>
    <t>発言</t>
    <rPh sb="0" eb="2">
      <t>ハツゲン</t>
    </rPh>
    <phoneticPr fontId="1"/>
  </si>
  <si>
    <t>紅蓮罰ー！　起きろー！　寝るなー！</t>
    <rPh sb="0" eb="2">
      <t>グレン</t>
    </rPh>
    <rPh sb="2" eb="3">
      <t>バツ</t>
    </rPh>
    <rPh sb="6" eb="7">
      <t>オ</t>
    </rPh>
    <rPh sb="12" eb="13">
      <t>ネ</t>
    </rPh>
    <phoneticPr fontId="1"/>
  </si>
  <si>
    <t>キル数</t>
    <rPh sb="2" eb="3">
      <t>スウ</t>
    </rPh>
    <phoneticPr fontId="1"/>
  </si>
  <si>
    <t>ゲーム開始前のラウンジで斜落せつなが壁ジャンプしたのを見て、さりげなく模倣練習していた。</t>
    <rPh sb="3" eb="6">
      <t>カイシマエ</t>
    </rPh>
    <rPh sb="18" eb="19">
      <t>カベ</t>
    </rPh>
    <rPh sb="27" eb="28">
      <t>ミ</t>
    </rPh>
    <rPh sb="35" eb="37">
      <t>モホウ</t>
    </rPh>
    <rPh sb="37" eb="39">
      <t>レンシュウ</t>
    </rPh>
    <phoneticPr fontId="1"/>
  </si>
  <si>
    <t>足場ブロックだとは思っていなかった模様。</t>
    <rPh sb="0" eb="2">
      <t>アシバ</t>
    </rPh>
    <rPh sb="9" eb="10">
      <t>オモ</t>
    </rPh>
    <rPh sb="17" eb="19">
      <t>モヨウ</t>
    </rPh>
    <phoneticPr fontId="1"/>
  </si>
  <si>
    <t>唯一足場らしい足場。</t>
    <rPh sb="0" eb="2">
      <t>ユイイツ</t>
    </rPh>
    <rPh sb="2" eb="4">
      <t>アシバ</t>
    </rPh>
    <rPh sb="7" eb="9">
      <t>アシバ</t>
    </rPh>
    <phoneticPr fontId="1"/>
  </si>
  <si>
    <t>しれっとゴール周辺に着弾するよう配置。</t>
    <rPh sb="7" eb="9">
      <t>シュウヘン</t>
    </rPh>
    <rPh sb="10" eb="12">
      <t>チャクダン</t>
    </rPh>
    <rPh sb="16" eb="18">
      <t>ハイチ</t>
    </rPh>
    <phoneticPr fontId="1"/>
  </si>
  <si>
    <t>十六夜ちはやと並べて設置。</t>
    <rPh sb="7" eb="8">
      <t>ナラ</t>
    </rPh>
    <rPh sb="10" eb="12">
      <t>セッチ</t>
    </rPh>
    <phoneticPr fontId="1"/>
  </si>
  <si>
    <t>ひとりだけ扇風機に辿りつけず落下。</t>
    <rPh sb="5" eb="8">
      <t>センプウキ</t>
    </rPh>
    <rPh sb="9" eb="10">
      <t>タド</t>
    </rPh>
    <rPh sb="14" eb="16">
      <t>ラッカ</t>
    </rPh>
    <phoneticPr fontId="1"/>
  </si>
  <si>
    <t>脆い足場</t>
    <rPh sb="0" eb="1">
      <t>モロ</t>
    </rPh>
    <rPh sb="2" eb="4">
      <t>アシバ</t>
    </rPh>
    <phoneticPr fontId="1"/>
  </si>
  <si>
    <t>木の足場</t>
    <rPh sb="0" eb="1">
      <t>キ</t>
    </rPh>
    <rPh sb="2" eb="4">
      <t>アシバ</t>
    </rPh>
    <phoneticPr fontId="1"/>
  </si>
  <si>
    <t>蜂蜜つきリフト</t>
    <rPh sb="0" eb="2">
      <t>ハチミツ</t>
    </rPh>
    <phoneticPr fontId="1"/>
  </si>
  <si>
    <t>パンチングマシーン</t>
    <phoneticPr fontId="1"/>
  </si>
  <si>
    <t>紅蓮罰まるのゴールを観察してからスタート。しかし壁ジャンプのやりかたがわからず脱落。</t>
    <rPh sb="10" eb="12">
      <t>カンサツ</t>
    </rPh>
    <rPh sb="24" eb="25">
      <t>カベ</t>
    </rPh>
    <rPh sb="39" eb="41">
      <t>ダツラク</t>
    </rPh>
    <phoneticPr fontId="1"/>
  </si>
  <si>
    <t>自分で置いた扇風機の風を塞ぐために設置。</t>
    <rPh sb="0" eb="2">
      <t>ジブン</t>
    </rPh>
    <rPh sb="3" eb="4">
      <t>オ</t>
    </rPh>
    <rPh sb="6" eb="9">
      <t>センプウキ</t>
    </rPh>
    <rPh sb="10" eb="11">
      <t>カゼ</t>
    </rPh>
    <rPh sb="12" eb="13">
      <t>フサ</t>
    </rPh>
    <rPh sb="17" eb="19">
      <t>セッチ</t>
    </rPh>
    <phoneticPr fontId="1"/>
  </si>
  <si>
    <t>ブロック</t>
    <phoneticPr fontId="1"/>
  </si>
  <si>
    <t>順当にゴールを目指す配置。</t>
    <rPh sb="0" eb="2">
      <t>ジュントウ</t>
    </rPh>
    <rPh sb="7" eb="9">
      <t>メザ</t>
    </rPh>
    <rPh sb="10" eb="12">
      <t>ハイチ</t>
    </rPh>
    <phoneticPr fontId="1"/>
  </si>
  <si>
    <t>うぇーい！　あれ？　あれ？　あれれ？（煽り）</t>
    <rPh sb="19" eb="20">
      <t>アオ</t>
    </rPh>
    <phoneticPr fontId="1"/>
  </si>
  <si>
    <t>自分で設置した足場をうまく使って踏破。</t>
    <rPh sb="0" eb="2">
      <t>ジブン</t>
    </rPh>
    <rPh sb="3" eb="5">
      <t>セッチ</t>
    </rPh>
    <rPh sb="7" eb="9">
      <t>アシバ</t>
    </rPh>
    <rPh sb="13" eb="14">
      <t>ツカ</t>
    </rPh>
    <rPh sb="16" eb="18">
      <t>トウハ</t>
    </rPh>
    <phoneticPr fontId="1"/>
  </si>
  <si>
    <t>秘間慈ぱねのルートを模倣するも壁ジャンプに失敗。</t>
    <rPh sb="10" eb="12">
      <t>モホウ</t>
    </rPh>
    <rPh sb="15" eb="16">
      <t>カベ</t>
    </rPh>
    <rPh sb="21" eb="23">
      <t>シッパイ</t>
    </rPh>
    <phoneticPr fontId="1"/>
  </si>
  <si>
    <t>またしても最初の足場に辿りつけず落下。</t>
    <rPh sb="5" eb="7">
      <t>サイショ</t>
    </rPh>
    <rPh sb="8" eb="10">
      <t>アシバ</t>
    </rPh>
    <rPh sb="11" eb="12">
      <t>タド</t>
    </rPh>
    <rPh sb="16" eb="18">
      <t>ラッカ</t>
    </rPh>
    <phoneticPr fontId="1"/>
  </si>
  <si>
    <t>壁ジャンプの概念を教わるも、それを生かす前にスタート直後ジャンプ失敗。</t>
    <rPh sb="0" eb="1">
      <t>カベ</t>
    </rPh>
    <rPh sb="6" eb="8">
      <t>ガイネン</t>
    </rPh>
    <rPh sb="9" eb="10">
      <t>オソ</t>
    </rPh>
    <rPh sb="17" eb="18">
      <t>イ</t>
    </rPh>
    <rPh sb="20" eb="21">
      <t>マエ</t>
    </rPh>
    <rPh sb="26" eb="28">
      <t>チョクゴ</t>
    </rPh>
    <rPh sb="32" eb="34">
      <t>シッパイ</t>
    </rPh>
    <phoneticPr fontId="1"/>
  </si>
  <si>
    <t>なんだよう！　今戦闘モードに入ってるの！</t>
    <rPh sb="7" eb="8">
      <t>イマ</t>
    </rPh>
    <rPh sb="8" eb="10">
      <t>セントウ</t>
    </rPh>
    <rPh sb="14" eb="15">
      <t>ハイ</t>
    </rPh>
    <phoneticPr fontId="1"/>
  </si>
  <si>
    <t>なるほどね。そうか。私たちに勝つために練習をしていたと。よし、とりあえず殺します。</t>
    <rPh sb="10" eb="11">
      <t>ワタシ</t>
    </rPh>
    <rPh sb="14" eb="15">
      <t>カ</t>
    </rPh>
    <rPh sb="19" eb="21">
      <t>レンシュウ</t>
    </rPh>
    <rPh sb="36" eb="37">
      <t>コロ</t>
    </rPh>
    <phoneticPr fontId="1"/>
  </si>
  <si>
    <t>ハチの巣</t>
    <rPh sb="3" eb="4">
      <t>ス</t>
    </rPh>
    <phoneticPr fontId="1"/>
  </si>
  <si>
    <t>トゲが出る足場</t>
    <rPh sb="3" eb="4">
      <t>デ</t>
    </rPh>
    <rPh sb="5" eb="7">
      <t>アシバ</t>
    </rPh>
    <phoneticPr fontId="1"/>
  </si>
  <si>
    <t>遮断機</t>
    <rPh sb="0" eb="3">
      <t>シャダンキ</t>
    </rPh>
    <phoneticPr fontId="1"/>
  </si>
  <si>
    <t>スタート直後の足場として使えるよう設置。</t>
    <rPh sb="4" eb="6">
      <t>チョクゴ</t>
    </rPh>
    <rPh sb="7" eb="9">
      <t>アシバ</t>
    </rPh>
    <rPh sb="12" eb="13">
      <t>ツカ</t>
    </rPh>
    <rPh sb="17" eb="19">
      <t>セッチ</t>
    </rPh>
    <phoneticPr fontId="1"/>
  </si>
  <si>
    <t>消火栓からのジャンプに失敗するも間一髪で壁ジャンプ復帰に成功。しかしゴール前で斜落せつながトレインしていたハチに襲われる。</t>
    <rPh sb="0" eb="3">
      <t>ショウカセン</t>
    </rPh>
    <rPh sb="11" eb="13">
      <t>シッパイ</t>
    </rPh>
    <rPh sb="16" eb="19">
      <t>カンイッパツ</t>
    </rPh>
    <rPh sb="20" eb="21">
      <t>カベ</t>
    </rPh>
    <rPh sb="25" eb="27">
      <t>フッキ</t>
    </rPh>
    <rPh sb="28" eb="30">
      <t>セイコウ</t>
    </rPh>
    <rPh sb="37" eb="38">
      <t>マエ</t>
    </rPh>
    <rPh sb="56" eb="57">
      <t>オソ</t>
    </rPh>
    <phoneticPr fontId="1"/>
  </si>
  <si>
    <t>1ラウンド目と同じ壁ジャンプルートでゴール。</t>
    <rPh sb="5" eb="6">
      <t>メ</t>
    </rPh>
    <rPh sb="7" eb="8">
      <t>オナ</t>
    </rPh>
    <rPh sb="9" eb="10">
      <t>カベ</t>
    </rPh>
    <phoneticPr fontId="1"/>
  </si>
  <si>
    <t>今ラウンドで唯一攻撃的なブロックをチョイス。</t>
    <rPh sb="0" eb="1">
      <t>コン</t>
    </rPh>
    <rPh sb="6" eb="8">
      <t>ユイイツ</t>
    </rPh>
    <rPh sb="8" eb="11">
      <t>コウゲキテキ</t>
    </rPh>
    <phoneticPr fontId="1"/>
  </si>
  <si>
    <t>全員使うルート上に進路を塞ぐように設置。</t>
    <rPh sb="0" eb="2">
      <t>ゼンイン</t>
    </rPh>
    <rPh sb="2" eb="3">
      <t>ツカ</t>
    </rPh>
    <rPh sb="7" eb="8">
      <t>ウエ</t>
    </rPh>
    <rPh sb="9" eb="11">
      <t>シンロ</t>
    </rPh>
    <rPh sb="12" eb="13">
      <t>フサ</t>
    </rPh>
    <rPh sb="17" eb="19">
      <t>セッチ</t>
    </rPh>
    <phoneticPr fontId="1"/>
  </si>
  <si>
    <t>前ラウンドの攻略ルート上に設置。</t>
    <rPh sb="0" eb="1">
      <t>ゼン</t>
    </rPh>
    <rPh sb="6" eb="8">
      <t>コウリャク</t>
    </rPh>
    <rPh sb="11" eb="12">
      <t>ウエ</t>
    </rPh>
    <rPh sb="13" eb="15">
      <t>セッチ</t>
    </rPh>
    <phoneticPr fontId="1"/>
  </si>
  <si>
    <t>自滅数</t>
    <rPh sb="0" eb="2">
      <t>ジメツ</t>
    </rPh>
    <rPh sb="2" eb="3">
      <t>スウ</t>
    </rPh>
    <phoneticPr fontId="1"/>
  </si>
  <si>
    <t>自ら設置したハチの巣に接触してしまうも、即死性のトラップじゃなかったため逃げきりゴール。</t>
    <rPh sb="0" eb="1">
      <t>ミズカ</t>
    </rPh>
    <rPh sb="2" eb="4">
      <t>セッチ</t>
    </rPh>
    <rPh sb="9" eb="10">
      <t>ス</t>
    </rPh>
    <rPh sb="11" eb="13">
      <t>セッショク</t>
    </rPh>
    <rPh sb="20" eb="22">
      <t>ソクシ</t>
    </rPh>
    <rPh sb="22" eb="23">
      <t>セイ</t>
    </rPh>
    <rPh sb="36" eb="37">
      <t>ニ</t>
    </rPh>
    <phoneticPr fontId="1"/>
  </si>
  <si>
    <t>自ら設置したトゲを踏んで脱落。</t>
    <rPh sb="0" eb="1">
      <t>ミズカ</t>
    </rPh>
    <rPh sb="2" eb="4">
      <t>セッチ</t>
    </rPh>
    <rPh sb="9" eb="10">
      <t>フ</t>
    </rPh>
    <rPh sb="12" eb="14">
      <t>ダツラク</t>
    </rPh>
    <phoneticPr fontId="1"/>
  </si>
  <si>
    <t>紅蓮罰まるのルートを参考にゴール。</t>
    <rPh sb="10" eb="12">
      <t>サンコウ</t>
    </rPh>
    <phoneticPr fontId="1"/>
  </si>
  <si>
    <t>ちー様、これ2人で練習してたやつだこれ。ムカつくね。2人で練習してたんだ。はーん？</t>
    <rPh sb="2" eb="3">
      <t>サマ</t>
    </rPh>
    <rPh sb="7" eb="8">
      <t>ニン</t>
    </rPh>
    <rPh sb="9" eb="11">
      <t>レンシュウ</t>
    </rPh>
    <rPh sb="27" eb="28">
      <t>ニン</t>
    </rPh>
    <rPh sb="29" eb="31">
      <t>レンシュウ</t>
    </rPh>
    <phoneticPr fontId="1"/>
  </si>
  <si>
    <t>全員使う足場に、ジャンプしづらくなるよう設置。</t>
    <rPh sb="0" eb="2">
      <t>ゼンイン</t>
    </rPh>
    <rPh sb="2" eb="3">
      <t>ツカ</t>
    </rPh>
    <rPh sb="4" eb="6">
      <t>アシバ</t>
    </rPh>
    <rPh sb="20" eb="22">
      <t>セッチ</t>
    </rPh>
    <phoneticPr fontId="1"/>
  </si>
  <si>
    <t>コイン</t>
    <phoneticPr fontId="1"/>
  </si>
  <si>
    <t>滑る床</t>
    <rPh sb="0" eb="1">
      <t>スベ</t>
    </rPh>
    <rPh sb="2" eb="3">
      <t>ユカ</t>
    </rPh>
    <phoneticPr fontId="1"/>
  </si>
  <si>
    <t>壁ジャンプルートを安全に通れる足場。</t>
    <rPh sb="0" eb="1">
      <t>カベ</t>
    </rPh>
    <rPh sb="9" eb="11">
      <t>アンゼン</t>
    </rPh>
    <rPh sb="12" eb="13">
      <t>トオ</t>
    </rPh>
    <rPh sb="15" eb="17">
      <t>アシバ</t>
    </rPh>
    <phoneticPr fontId="1"/>
  </si>
  <si>
    <t>スタート前に設置。</t>
    <rPh sb="4" eb="5">
      <t>マエ</t>
    </rPh>
    <rPh sb="6" eb="8">
      <t>セッチ</t>
    </rPh>
    <phoneticPr fontId="1"/>
  </si>
  <si>
    <t>トゲが出る足場に設置。（その足場を必要としてたのそもそも自分だけでは？）</t>
    <rPh sb="3" eb="4">
      <t>デ</t>
    </rPh>
    <rPh sb="5" eb="7">
      <t>アシバ</t>
    </rPh>
    <rPh sb="8" eb="10">
      <t>セッチ</t>
    </rPh>
    <phoneticPr fontId="1"/>
  </si>
  <si>
    <t>秘間慈ぱね</t>
    <phoneticPr fontId="1"/>
  </si>
  <si>
    <t>秘間慈ぱねが置いた足場の上にすかさず設置。</t>
    <rPh sb="6" eb="7">
      <t>チ</t>
    </rPh>
    <rPh sb="9" eb="11">
      <t>アシバ</t>
    </rPh>
    <rPh sb="12" eb="13">
      <t>ウエ</t>
    </rPh>
    <rPh sb="18" eb="20">
      <t>セッチ</t>
    </rPh>
    <phoneticPr fontId="1"/>
  </si>
  <si>
    <t>上ルートで行こうとして投射器に激突・落下。ギリギリ壁ジャンプで生き延びる。</t>
    <rPh sb="0" eb="1">
      <t>ウエ</t>
    </rPh>
    <rPh sb="5" eb="6">
      <t>イ</t>
    </rPh>
    <rPh sb="11" eb="14">
      <t>トウシャキ</t>
    </rPh>
    <rPh sb="15" eb="17">
      <t>ゲキトツ</t>
    </rPh>
    <rPh sb="18" eb="20">
      <t>ラッカ</t>
    </rPh>
    <rPh sb="25" eb="26">
      <t>カベ</t>
    </rPh>
    <rPh sb="31" eb="32">
      <t>イ</t>
    </rPh>
    <rPh sb="33" eb="34">
      <t>ノ</t>
    </rPh>
    <phoneticPr fontId="1"/>
  </si>
  <si>
    <t>最速スタートでコインをゲットした後、自分が設置した足場を活用して順当にゴール。</t>
    <rPh sb="0" eb="2">
      <t>サイソク</t>
    </rPh>
    <rPh sb="16" eb="17">
      <t>ノチ</t>
    </rPh>
    <rPh sb="18" eb="20">
      <t>ジブン</t>
    </rPh>
    <rPh sb="21" eb="23">
      <t>セッチ</t>
    </rPh>
    <rPh sb="25" eb="27">
      <t>アシバ</t>
    </rPh>
    <rPh sb="28" eb="30">
      <t>カツヨウ</t>
    </rPh>
    <phoneticPr fontId="1"/>
  </si>
  <si>
    <t>遮断機の上からジャンプしようとした際、助走に失敗して落下。</t>
    <rPh sb="0" eb="2">
      <t>シャダン</t>
    </rPh>
    <rPh sb="2" eb="3">
      <t>キ</t>
    </rPh>
    <rPh sb="4" eb="5">
      <t>ウエ</t>
    </rPh>
    <rPh sb="17" eb="18">
      <t>サイ</t>
    </rPh>
    <rPh sb="19" eb="21">
      <t>ジョソウ</t>
    </rPh>
    <rPh sb="22" eb="24">
      <t>シッパイ</t>
    </rPh>
    <rPh sb="26" eb="28">
      <t>ラッカ</t>
    </rPh>
    <phoneticPr fontId="1"/>
  </si>
  <si>
    <t>秘間慈ぱねの足場から飛び移る際にジャンプに失敗。</t>
    <rPh sb="6" eb="8">
      <t>アシバ</t>
    </rPh>
    <rPh sb="10" eb="11">
      <t>ト</t>
    </rPh>
    <rPh sb="12" eb="13">
      <t>ウツ</t>
    </rPh>
    <rPh sb="14" eb="15">
      <t>サイ</t>
    </rPh>
    <rPh sb="21" eb="23">
      <t>シッパイ</t>
    </rPh>
    <phoneticPr fontId="1"/>
  </si>
  <si>
    <t>（獲得ポイント0なことを指して）ちーちゃんいないんだけど。</t>
    <rPh sb="1" eb="3">
      <t>カクトク</t>
    </rPh>
    <rPh sb="12" eb="13">
      <t>サ</t>
    </rPh>
    <phoneticPr fontId="1"/>
  </si>
  <si>
    <t>いや、おかしいと思います。なんでですか。</t>
    <rPh sb="8" eb="9">
      <t>オモ</t>
    </rPh>
    <phoneticPr fontId="1"/>
  </si>
  <si>
    <t>十六夜ちはやのためと称して遮断機から次の足場へ渡る足場を設置。なお自分も苦手なルートだった模様。</t>
    <rPh sb="10" eb="11">
      <t>ショウ</t>
    </rPh>
    <rPh sb="13" eb="16">
      <t>シャダンキ</t>
    </rPh>
    <rPh sb="18" eb="19">
      <t>ツギ</t>
    </rPh>
    <rPh sb="20" eb="22">
      <t>アシバ</t>
    </rPh>
    <rPh sb="23" eb="24">
      <t>ワタ</t>
    </rPh>
    <rPh sb="25" eb="27">
      <t>アシバ</t>
    </rPh>
    <rPh sb="28" eb="30">
      <t>セッチ</t>
    </rPh>
    <rPh sb="33" eb="35">
      <t>ジブン</t>
    </rPh>
    <rPh sb="36" eb="38">
      <t>ニガテ</t>
    </rPh>
    <rPh sb="45" eb="47">
      <t>モヨウ</t>
    </rPh>
    <phoneticPr fontId="1"/>
  </si>
  <si>
    <t>木の階段</t>
    <rPh sb="0" eb="1">
      <t>キ</t>
    </rPh>
    <rPh sb="2" eb="4">
      <t>カイダン</t>
    </rPh>
    <phoneticPr fontId="1"/>
  </si>
  <si>
    <t>ブラックホール</t>
    <phoneticPr fontId="1"/>
  </si>
  <si>
    <t>トゲが出る足場に設置。</t>
    <rPh sb="3" eb="4">
      <t>デ</t>
    </rPh>
    <rPh sb="5" eb="7">
      <t>アシバ</t>
    </rPh>
    <rPh sb="8" eb="10">
      <t>セッチ</t>
    </rPh>
    <phoneticPr fontId="1"/>
  </si>
  <si>
    <t>鉄条網</t>
    <rPh sb="0" eb="3">
      <t>テツジョウモウ</t>
    </rPh>
    <phoneticPr fontId="1"/>
  </si>
  <si>
    <t>紅蓮罰まるが置いた階段の先にすかさず設置。</t>
    <rPh sb="6" eb="7">
      <t>チ</t>
    </rPh>
    <rPh sb="9" eb="11">
      <t>カイダン</t>
    </rPh>
    <rPh sb="12" eb="13">
      <t>サキ</t>
    </rPh>
    <rPh sb="18" eb="20">
      <t>セッチ</t>
    </rPh>
    <phoneticPr fontId="1"/>
  </si>
  <si>
    <t>トゲが出る足場の手前部分に設置。</t>
    <rPh sb="3" eb="4">
      <t>デ</t>
    </rPh>
    <rPh sb="5" eb="7">
      <t>アシバ</t>
    </rPh>
    <rPh sb="8" eb="10">
      <t>テマエ</t>
    </rPh>
    <rPh sb="10" eb="12">
      <t>ブブン</t>
    </rPh>
    <rPh sb="13" eb="15">
      <t>セッチ</t>
    </rPh>
    <phoneticPr fontId="1"/>
  </si>
  <si>
    <t>ブラックホールを飛び越えようとして落下。</t>
    <rPh sb="8" eb="9">
      <t>ト</t>
    </rPh>
    <rPh sb="10" eb="11">
      <t>コ</t>
    </rPh>
    <rPh sb="17" eb="19">
      <t>ラッカ</t>
    </rPh>
    <phoneticPr fontId="1"/>
  </si>
  <si>
    <t>自分が設置したブラックホールに飲みこまれる。</t>
    <rPh sb="0" eb="2">
      <t>ジブン</t>
    </rPh>
    <rPh sb="3" eb="5">
      <t>セッチ</t>
    </rPh>
    <rPh sb="15" eb="16">
      <t>ノ</t>
    </rPh>
    <phoneticPr fontId="1"/>
  </si>
  <si>
    <t>ブラックホールに飲みこまれる。</t>
    <rPh sb="8" eb="9">
      <t>ノ</t>
    </rPh>
    <phoneticPr fontId="1"/>
  </si>
  <si>
    <t>鉄条網を踏んで脱落。</t>
    <rPh sb="0" eb="3">
      <t>テツジョウモウ</t>
    </rPh>
    <rPh sb="4" eb="5">
      <t>フ</t>
    </rPh>
    <rPh sb="7" eb="9">
      <t>ダツラク</t>
    </rPh>
    <phoneticPr fontId="1"/>
  </si>
  <si>
    <t>もう！　誰だよここにブラックホール置いたやつ！</t>
    <rPh sb="4" eb="5">
      <t>ダレ</t>
    </rPh>
    <rPh sb="17" eb="18">
      <t>オ</t>
    </rPh>
    <phoneticPr fontId="1"/>
  </si>
  <si>
    <t>違う！　ここに階段置いたやつが悪いんだって！</t>
    <rPh sb="0" eb="1">
      <t>チガ</t>
    </rPh>
    <rPh sb="7" eb="9">
      <t>カイダン</t>
    </rPh>
    <rPh sb="9" eb="10">
      <t>オ</t>
    </rPh>
    <rPh sb="15" eb="16">
      <t>ワル</t>
    </rPh>
    <phoneticPr fontId="1"/>
  </si>
  <si>
    <t>殴る花</t>
    <rPh sb="0" eb="1">
      <t>ナグ</t>
    </rPh>
    <rPh sb="2" eb="3">
      <t>ハナ</t>
    </rPh>
    <phoneticPr fontId="1"/>
  </si>
  <si>
    <t>斜めリフト</t>
    <rPh sb="0" eb="1">
      <t>ナナ</t>
    </rPh>
    <phoneticPr fontId="1"/>
  </si>
  <si>
    <t>またもや鉄条網を踏んで脱落。</t>
    <rPh sb="4" eb="7">
      <t>テツジョウモウ</t>
    </rPh>
    <rPh sb="8" eb="9">
      <t>フ</t>
    </rPh>
    <rPh sb="11" eb="13">
      <t>ダツラク</t>
    </rPh>
    <phoneticPr fontId="1"/>
  </si>
  <si>
    <t>自キャラをド忘れしてプレイミス。</t>
    <rPh sb="0" eb="1">
      <t>ジ</t>
    </rPh>
    <rPh sb="6" eb="7">
      <t>ワス</t>
    </rPh>
    <phoneticPr fontId="1"/>
  </si>
  <si>
    <t>ブラックホールをなんとかしようととりあえず囲む。</t>
    <rPh sb="21" eb="22">
      <t>カコ</t>
    </rPh>
    <phoneticPr fontId="1"/>
  </si>
  <si>
    <t>ゴール前に進路妨害するように設置。</t>
    <rPh sb="3" eb="4">
      <t>マエ</t>
    </rPh>
    <rPh sb="5" eb="7">
      <t>シンロ</t>
    </rPh>
    <rPh sb="7" eb="9">
      <t>ボウガイ</t>
    </rPh>
    <rPh sb="14" eb="16">
      <t>セッチ</t>
    </rPh>
    <phoneticPr fontId="1"/>
  </si>
  <si>
    <t>ブラックホールを遮る壁にしようとして設置。</t>
    <rPh sb="8" eb="9">
      <t>サエギ</t>
    </rPh>
    <rPh sb="10" eb="11">
      <t>カベ</t>
    </rPh>
    <rPh sb="18" eb="20">
      <t>セッチ</t>
    </rPh>
    <phoneticPr fontId="1"/>
  </si>
  <si>
    <t>自分が設置した足場に飛び移ろうとしたところを花に殴られる。</t>
    <rPh sb="0" eb="2">
      <t>ジブン</t>
    </rPh>
    <rPh sb="3" eb="5">
      <t>セッチ</t>
    </rPh>
    <rPh sb="7" eb="9">
      <t>アシバ</t>
    </rPh>
    <rPh sb="10" eb="11">
      <t>ト</t>
    </rPh>
    <rPh sb="12" eb="13">
      <t>ウツ</t>
    </rPh>
    <rPh sb="22" eb="23">
      <t>ハナ</t>
    </rPh>
    <rPh sb="24" eb="25">
      <t>ナグ</t>
    </rPh>
    <phoneticPr fontId="1"/>
  </si>
  <si>
    <t>えっ！　なんでなんでなんでなんでなんで！？！？　覚醒しとる！　覚醒しとる！</t>
    <rPh sb="24" eb="26">
      <t>カクセイ</t>
    </rPh>
    <rPh sb="31" eb="33">
      <t>カクセイ</t>
    </rPh>
    <phoneticPr fontId="1"/>
  </si>
  <si>
    <t>うまいうまいうまいうまいうまい！！　え、なんで？　なんでこれはうまいんだ？</t>
    <phoneticPr fontId="1"/>
  </si>
  <si>
    <t>一瞬ブラックホールの引力圏に入ってしまうが、様々な幸運が重なり流れるようにゴール。</t>
    <rPh sb="0" eb="2">
      <t>イッシュン</t>
    </rPh>
    <rPh sb="10" eb="12">
      <t>インリョク</t>
    </rPh>
    <rPh sb="12" eb="13">
      <t>ケン</t>
    </rPh>
    <rPh sb="14" eb="15">
      <t>ハイ</t>
    </rPh>
    <rPh sb="22" eb="24">
      <t>サマザマ</t>
    </rPh>
    <rPh sb="25" eb="27">
      <t>コウウン</t>
    </rPh>
    <rPh sb="28" eb="29">
      <t>カサ</t>
    </rPh>
    <rPh sb="31" eb="32">
      <t>ナガ</t>
    </rPh>
    <phoneticPr fontId="1"/>
  </si>
  <si>
    <t>ホッケーマシーン</t>
    <phoneticPr fontId="1"/>
  </si>
  <si>
    <t>スタート直後に設置。</t>
    <rPh sb="4" eb="6">
      <t>チョクゴ</t>
    </rPh>
    <rPh sb="7" eb="9">
      <t>セッチ</t>
    </rPh>
    <phoneticPr fontId="1"/>
  </si>
  <si>
    <t>ブラックホールを迂回するために設置。</t>
    <rPh sb="8" eb="10">
      <t>ウカイ</t>
    </rPh>
    <rPh sb="15" eb="17">
      <t>セッチ</t>
    </rPh>
    <phoneticPr fontId="1"/>
  </si>
  <si>
    <t>ブラックホール迂回用足場の上に設置したが、むしろ飛び移りにくくなった。</t>
    <rPh sb="7" eb="9">
      <t>ウカイ</t>
    </rPh>
    <rPh sb="9" eb="10">
      <t>ヨウ</t>
    </rPh>
    <rPh sb="10" eb="12">
      <t>アシバ</t>
    </rPh>
    <rPh sb="13" eb="14">
      <t>ウエ</t>
    </rPh>
    <rPh sb="15" eb="17">
      <t>セッチ</t>
    </rPh>
    <rPh sb="24" eb="25">
      <t>ト</t>
    </rPh>
    <rPh sb="26" eb="27">
      <t>ウツ</t>
    </rPh>
    <phoneticPr fontId="1"/>
  </si>
  <si>
    <t>2つ目の足場の手前に設置。</t>
    <rPh sb="2" eb="3">
      <t>メ</t>
    </rPh>
    <rPh sb="4" eb="6">
      <t>アシバ</t>
    </rPh>
    <rPh sb="7" eb="9">
      <t>テマエ</t>
    </rPh>
    <rPh sb="10" eb="12">
      <t>セッチ</t>
    </rPh>
    <phoneticPr fontId="1"/>
  </si>
  <si>
    <t>誰だよこれ置いたのー！　マジしゃらくさいー！　おもんないわこんなのー！（ツッコミ待ち）</t>
    <rPh sb="0" eb="1">
      <t>ダレ</t>
    </rPh>
    <rPh sb="5" eb="6">
      <t>オ</t>
    </rPh>
    <rPh sb="40" eb="41">
      <t>マ</t>
    </rPh>
    <phoneticPr fontId="1"/>
  </si>
  <si>
    <t>ホッケーマシーンを躱そうとして落下。</t>
    <rPh sb="9" eb="10">
      <t>カワ</t>
    </rPh>
    <rPh sb="15" eb="17">
      <t>ラッカ</t>
    </rPh>
    <phoneticPr fontId="1"/>
  </si>
  <si>
    <t>トゲ鉄球</t>
    <rPh sb="2" eb="4">
      <t>テッキュウ</t>
    </rPh>
    <phoneticPr fontId="1"/>
  </si>
  <si>
    <t>トゲ鉄球に接触して脱落。</t>
    <rPh sb="2" eb="4">
      <t>テッキュウ</t>
    </rPh>
    <rPh sb="5" eb="7">
      <t>セッショク</t>
    </rPh>
    <rPh sb="9" eb="11">
      <t>ダツラク</t>
    </rPh>
    <phoneticPr fontId="1"/>
  </si>
  <si>
    <t>トゲ鉄球に接触して脱落後、ホッケーマシーンに死体撃ちされる。</t>
    <rPh sb="2" eb="4">
      <t>テッキュウ</t>
    </rPh>
    <rPh sb="5" eb="7">
      <t>セッショク</t>
    </rPh>
    <rPh sb="9" eb="10">
      <t>ダツ</t>
    </rPh>
    <rPh sb="11" eb="12">
      <t>ゴ</t>
    </rPh>
    <rPh sb="22" eb="24">
      <t>シタイ</t>
    </rPh>
    <rPh sb="24" eb="25">
      <t>ウ</t>
    </rPh>
    <phoneticPr fontId="1"/>
  </si>
  <si>
    <t>ただでさえ自分が苦手にしている鉄条網の上にあえて設置して二段構えにした。</t>
    <rPh sb="5" eb="7">
      <t>ジブン</t>
    </rPh>
    <rPh sb="8" eb="10">
      <t>ニガテ</t>
    </rPh>
    <rPh sb="15" eb="18">
      <t>テツジョウモウ</t>
    </rPh>
    <rPh sb="19" eb="20">
      <t>ウエ</t>
    </rPh>
    <rPh sb="24" eb="26">
      <t>セッチ</t>
    </rPh>
    <rPh sb="28" eb="31">
      <t>ニダンガマ</t>
    </rPh>
    <phoneticPr fontId="1"/>
  </si>
  <si>
    <t>案の定、自分で設置したトゲ鉄球に接触して脱落。</t>
    <rPh sb="0" eb="1">
      <t>アン</t>
    </rPh>
    <rPh sb="2" eb="3">
      <t>ジョウ</t>
    </rPh>
    <rPh sb="4" eb="6">
      <t>ジブン</t>
    </rPh>
    <rPh sb="7" eb="9">
      <t>セッチ</t>
    </rPh>
    <rPh sb="13" eb="15">
      <t>テッキュウ</t>
    </rPh>
    <rPh sb="16" eb="18">
      <t>セッショク</t>
    </rPh>
    <rPh sb="20" eb="22">
      <t>ダツラク</t>
    </rPh>
    <phoneticPr fontId="1"/>
  </si>
  <si>
    <t>蜂蜜つき回転床</t>
    <rPh sb="0" eb="2">
      <t>ハチミツ</t>
    </rPh>
    <rPh sb="4" eb="6">
      <t>カイテン</t>
    </rPh>
    <rPh sb="6" eb="7">
      <t>ユカ</t>
    </rPh>
    <phoneticPr fontId="1"/>
  </si>
  <si>
    <t>蜂蜜つき回転足場</t>
    <rPh sb="0" eb="2">
      <t>ハチミツ</t>
    </rPh>
    <rPh sb="4" eb="6">
      <t>カイテン</t>
    </rPh>
    <rPh sb="6" eb="8">
      <t>アシバ</t>
    </rPh>
    <phoneticPr fontId="1"/>
  </si>
  <si>
    <t>爆弾</t>
    <rPh sb="0" eb="2">
      <t>バクダン</t>
    </rPh>
    <phoneticPr fontId="1"/>
  </si>
  <si>
    <t>ホッケーマシーンを迂回するように設置。</t>
    <rPh sb="9" eb="11">
      <t>ウカイ</t>
    </rPh>
    <rPh sb="16" eb="18">
      <t>セッチ</t>
    </rPh>
    <phoneticPr fontId="1"/>
  </si>
  <si>
    <t>斜落せつなが置いた階段の次の足場として設置。</t>
    <rPh sb="6" eb="7">
      <t>チ</t>
    </rPh>
    <rPh sb="9" eb="11">
      <t>カイダン</t>
    </rPh>
    <rPh sb="12" eb="13">
      <t>ツギ</t>
    </rPh>
    <rPh sb="14" eb="16">
      <t>アシバ</t>
    </rPh>
    <rPh sb="19" eb="21">
      <t>セッチ</t>
    </rPh>
    <phoneticPr fontId="1"/>
  </si>
  <si>
    <t>紅蓮罰まるが置いた回転足場の次の足場として設置。</t>
    <rPh sb="6" eb="7">
      <t>チ</t>
    </rPh>
    <rPh sb="9" eb="11">
      <t>カイテン</t>
    </rPh>
    <rPh sb="11" eb="13">
      <t>アシバ</t>
    </rPh>
    <rPh sb="14" eb="15">
      <t>ツギ</t>
    </rPh>
    <rPh sb="16" eb="18">
      <t>アシバ</t>
    </rPh>
    <rPh sb="21" eb="23">
      <t>セッチ</t>
    </rPh>
    <phoneticPr fontId="1"/>
  </si>
  <si>
    <t>回転足場を避けようと大ジャンプして飛距離不足で脱落。</t>
    <rPh sb="0" eb="2">
      <t>カイテン</t>
    </rPh>
    <rPh sb="2" eb="4">
      <t>アシバ</t>
    </rPh>
    <rPh sb="5" eb="6">
      <t>サ</t>
    </rPh>
    <rPh sb="10" eb="11">
      <t>ダイ</t>
    </rPh>
    <rPh sb="17" eb="20">
      <t>ヒキョリ</t>
    </rPh>
    <rPh sb="20" eb="22">
      <t>ブソク</t>
    </rPh>
    <rPh sb="23" eb="25">
      <t>ダツラク</t>
    </rPh>
    <phoneticPr fontId="1"/>
  </si>
  <si>
    <t>回転足場の蜂蜜に足を取られて落下。</t>
    <rPh sb="0" eb="2">
      <t>カイテン</t>
    </rPh>
    <rPh sb="2" eb="4">
      <t>アシバ</t>
    </rPh>
    <rPh sb="5" eb="7">
      <t>ハチミツ</t>
    </rPh>
    <rPh sb="8" eb="9">
      <t>アシ</t>
    </rPh>
    <rPh sb="10" eb="11">
      <t>ト</t>
    </rPh>
    <rPh sb="14" eb="16">
      <t>ラッカ</t>
    </rPh>
    <phoneticPr fontId="1"/>
  </si>
  <si>
    <t>階段から足を滑らせてホッケーマシーンとトゲ鉄球のキルゾーンに迷いこむ。</t>
    <rPh sb="0" eb="2">
      <t>カイダン</t>
    </rPh>
    <rPh sb="4" eb="5">
      <t>アシ</t>
    </rPh>
    <rPh sb="6" eb="7">
      <t>スベ</t>
    </rPh>
    <rPh sb="21" eb="23">
      <t>テッキュウ</t>
    </rPh>
    <rPh sb="30" eb="31">
      <t>マヨ</t>
    </rPh>
    <phoneticPr fontId="1"/>
  </si>
  <si>
    <t>みんなが設置した足場を渡り継いで無事ゴール。</t>
    <rPh sb="4" eb="6">
      <t>セッチ</t>
    </rPh>
    <rPh sb="8" eb="10">
      <t>アシバ</t>
    </rPh>
    <rPh sb="11" eb="12">
      <t>ワタ</t>
    </rPh>
    <rPh sb="13" eb="14">
      <t>ツ</t>
    </rPh>
    <rPh sb="16" eb="18">
      <t>ブジ</t>
    </rPh>
    <phoneticPr fontId="1"/>
  </si>
  <si>
    <t>先に行ってさあ、誰か死ぬのを見て具合を確かめようと思ったんだけど？</t>
    <rPh sb="0" eb="1">
      <t>サキ</t>
    </rPh>
    <rPh sb="2" eb="3">
      <t>イ</t>
    </rPh>
    <rPh sb="8" eb="9">
      <t>ダレ</t>
    </rPh>
    <rPh sb="10" eb="11">
      <t>シ</t>
    </rPh>
    <rPh sb="14" eb="15">
      <t>ミ</t>
    </rPh>
    <rPh sb="16" eb="18">
      <t>グアイ</t>
    </rPh>
    <rPh sb="19" eb="20">
      <t>タシ</t>
    </rPh>
    <rPh sb="25" eb="26">
      <t>オモ</t>
    </rPh>
    <phoneticPr fontId="1"/>
  </si>
  <si>
    <t>麦わらロール</t>
    <rPh sb="0" eb="1">
      <t>ムギ</t>
    </rPh>
    <phoneticPr fontId="1"/>
  </si>
  <si>
    <t>ノコギリつき足場</t>
    <rPh sb="6" eb="8">
      <t>アシバ</t>
    </rPh>
    <phoneticPr fontId="1"/>
  </si>
  <si>
    <t>キルゾーンから脱出できる命綱として設置。</t>
    <rPh sb="7" eb="9">
      <t>ダッシュツ</t>
    </rPh>
    <rPh sb="12" eb="14">
      <t>イノチヅナ</t>
    </rPh>
    <rPh sb="17" eb="19">
      <t>セッチ</t>
    </rPh>
    <phoneticPr fontId="1"/>
  </si>
  <si>
    <t>どういう効果のブロックかわからないため邪魔にならないよう配置。</t>
    <rPh sb="4" eb="6">
      <t>コウカ</t>
    </rPh>
    <rPh sb="19" eb="21">
      <t>ジャマ</t>
    </rPh>
    <rPh sb="28" eb="30">
      <t>ハイチ</t>
    </rPh>
    <phoneticPr fontId="1"/>
  </si>
  <si>
    <t>自分が置いた回転床を回避するために設置。</t>
    <rPh sb="0" eb="2">
      <t>ジブン</t>
    </rPh>
    <rPh sb="3" eb="4">
      <t>オ</t>
    </rPh>
    <rPh sb="6" eb="8">
      <t>カイテン</t>
    </rPh>
    <rPh sb="8" eb="9">
      <t>ユカ</t>
    </rPh>
    <rPh sb="10" eb="12">
      <t>カイヒ</t>
    </rPh>
    <rPh sb="17" eb="19">
      <t>セッチ</t>
    </rPh>
    <phoneticPr fontId="1"/>
  </si>
  <si>
    <t>その、何？　せっちゃんのそれ何？</t>
    <rPh sb="3" eb="4">
      <t>ナニ</t>
    </rPh>
    <rPh sb="14" eb="15">
      <t>ナニ</t>
    </rPh>
    <phoneticPr fontId="1"/>
  </si>
  <si>
    <t>なんかだし巻き卵みたい。あはは。</t>
    <rPh sb="5" eb="6">
      <t>マ</t>
    </rPh>
    <rPh sb="7" eb="8">
      <t>タマゴ</t>
    </rPh>
    <phoneticPr fontId="1"/>
  </si>
  <si>
    <t>何あれ？　卵焼き、卵焼き。卵焼き置いといた。</t>
    <rPh sb="0" eb="1">
      <t>ナニ</t>
    </rPh>
    <rPh sb="5" eb="7">
      <t>タマゴヤ</t>
    </rPh>
    <rPh sb="9" eb="11">
      <t>タマゴヤ</t>
    </rPh>
    <rPh sb="13" eb="15">
      <t>タマゴヤ</t>
    </rPh>
    <rPh sb="16" eb="17">
      <t>オ</t>
    </rPh>
    <phoneticPr fontId="1"/>
  </si>
  <si>
    <t>順当にゴール。</t>
    <rPh sb="0" eb="2">
      <t>ジュントウ</t>
    </rPh>
    <phoneticPr fontId="1"/>
  </si>
  <si>
    <t>順当にゴール。意外にも麦わらロールが役立った。</t>
    <rPh sb="0" eb="2">
      <t>ジュントウ</t>
    </rPh>
    <rPh sb="7" eb="9">
      <t>イガイ</t>
    </rPh>
    <rPh sb="11" eb="12">
      <t>ムギ</t>
    </rPh>
    <rPh sb="18" eb="20">
      <t>ヤクダ</t>
    </rPh>
    <phoneticPr fontId="1"/>
  </si>
  <si>
    <t>ワープゲート</t>
    <phoneticPr fontId="1"/>
  </si>
  <si>
    <t>効果不明なため適当に設置。</t>
    <rPh sb="0" eb="2">
      <t>コウカ</t>
    </rPh>
    <rPh sb="2" eb="4">
      <t>フメイ</t>
    </rPh>
    <rPh sb="7" eb="9">
      <t>テキトウ</t>
    </rPh>
    <rPh sb="10" eb="12">
      <t>セッチ</t>
    </rPh>
    <phoneticPr fontId="1"/>
  </si>
  <si>
    <t>卵焼き同士並べて設置。</t>
    <rPh sb="0" eb="2">
      <t>タマゴヤ</t>
    </rPh>
    <rPh sb="3" eb="5">
      <t>ドウシ</t>
    </rPh>
    <rPh sb="5" eb="6">
      <t>ナラ</t>
    </rPh>
    <rPh sb="8" eb="10">
      <t>セッチ</t>
    </rPh>
    <phoneticPr fontId="1"/>
  </si>
  <si>
    <t>卵焼きを凍らせた。</t>
    <rPh sb="0" eb="2">
      <t>タマゴヤ</t>
    </rPh>
    <rPh sb="4" eb="5">
      <t>コオ</t>
    </rPh>
    <phoneticPr fontId="1"/>
  </si>
  <si>
    <t>ノコギリつき足場にまぎれ込ませるように設置。</t>
    <rPh sb="6" eb="8">
      <t>アシバ</t>
    </rPh>
    <rPh sb="12" eb="13">
      <t>コ</t>
    </rPh>
    <rPh sb="19" eb="21">
      <t>セッチ</t>
    </rPh>
    <phoneticPr fontId="1"/>
  </si>
  <si>
    <t>階段から足を滑らせてトゲ鉄球に股間を強打。</t>
    <rPh sb="0" eb="2">
      <t>カイダン</t>
    </rPh>
    <rPh sb="4" eb="5">
      <t>アシ</t>
    </rPh>
    <rPh sb="6" eb="7">
      <t>スベ</t>
    </rPh>
    <rPh sb="12" eb="14">
      <t>テッキュウ</t>
    </rPh>
    <rPh sb="15" eb="17">
      <t>コカン</t>
    </rPh>
    <rPh sb="18" eb="20">
      <t>キョウダ</t>
    </rPh>
    <phoneticPr fontId="1"/>
  </si>
  <si>
    <t>階段から足を滑らせて鉄条網に突撃。</t>
    <rPh sb="0" eb="2">
      <t>カイダン</t>
    </rPh>
    <rPh sb="4" eb="5">
      <t>アシ</t>
    </rPh>
    <rPh sb="6" eb="7">
      <t>スベ</t>
    </rPh>
    <rPh sb="10" eb="13">
      <t>テツジョウモウ</t>
    </rPh>
    <rPh sb="14" eb="16">
      <t>トツゲキ</t>
    </rPh>
    <phoneticPr fontId="1"/>
  </si>
  <si>
    <t>危なげなくゴール。</t>
    <rPh sb="0" eb="1">
      <t>アブ</t>
    </rPh>
    <phoneticPr fontId="1"/>
  </si>
  <si>
    <t>ワープゲートに接触しても何も起きないことを怪訝に思いつつゴール。</t>
    <rPh sb="7" eb="9">
      <t>セッショク</t>
    </rPh>
    <rPh sb="12" eb="13">
      <t>ナニ</t>
    </rPh>
    <rPh sb="14" eb="15">
      <t>オ</t>
    </rPh>
    <rPh sb="21" eb="23">
      <t>ケゲン</t>
    </rPh>
    <rPh sb="24" eb="25">
      <t>オモ</t>
    </rPh>
    <phoneticPr fontId="1"/>
  </si>
  <si>
    <t>農場</t>
    <rPh sb="0" eb="2">
      <t>ノウジョウ</t>
    </rPh>
    <phoneticPr fontId="1"/>
  </si>
  <si>
    <t>蜂蜜つき水平リフト</t>
    <rPh sb="0" eb="2">
      <t>ハチミツ</t>
    </rPh>
    <rPh sb="4" eb="6">
      <t>スイヘイ</t>
    </rPh>
    <phoneticPr fontId="1"/>
  </si>
  <si>
    <t>水平リフト</t>
    <rPh sb="0" eb="2">
      <t>スイヘイ</t>
    </rPh>
    <phoneticPr fontId="1"/>
  </si>
  <si>
    <t>観覧車</t>
    <rPh sb="0" eb="3">
      <t>カンランシャ</t>
    </rPh>
    <phoneticPr fontId="1"/>
  </si>
  <si>
    <t>滑る足場</t>
    <rPh sb="0" eb="1">
      <t>スベ</t>
    </rPh>
    <rPh sb="2" eb="4">
      <t>アシバ</t>
    </rPh>
    <phoneticPr fontId="1"/>
  </si>
  <si>
    <t>リフトが観覧者に干渉することを狙って配置。（残念ながら干渉しなかった）</t>
    <rPh sb="4" eb="7">
      <t>カンランシャ</t>
    </rPh>
    <rPh sb="8" eb="10">
      <t>カンショウ</t>
    </rPh>
    <rPh sb="15" eb="16">
      <t>ネラ</t>
    </rPh>
    <rPh sb="18" eb="20">
      <t>ハイチ</t>
    </rPh>
    <rPh sb="22" eb="24">
      <t>ザンネン</t>
    </rPh>
    <rPh sb="27" eb="29">
      <t>カンショウ</t>
    </rPh>
    <phoneticPr fontId="1"/>
  </si>
  <si>
    <t>観覧車の1つに設置。</t>
    <rPh sb="0" eb="3">
      <t>カンランシャ</t>
    </rPh>
    <rPh sb="7" eb="9">
      <t>セッチ</t>
    </rPh>
    <phoneticPr fontId="1"/>
  </si>
  <si>
    <t>邪魔します。</t>
    <rPh sb="0" eb="2">
      <t>ジャマ</t>
    </rPh>
    <phoneticPr fontId="1"/>
  </si>
  <si>
    <t>途中足を滑らせたが壁ジャンプで復帰した。</t>
    <rPh sb="0" eb="2">
      <t>トチュウ</t>
    </rPh>
    <rPh sb="2" eb="3">
      <t>アシ</t>
    </rPh>
    <rPh sb="4" eb="5">
      <t>スベ</t>
    </rPh>
    <rPh sb="9" eb="10">
      <t>カベ</t>
    </rPh>
    <rPh sb="15" eb="17">
      <t>フッキ</t>
    </rPh>
    <phoneticPr fontId="1"/>
  </si>
  <si>
    <t>クロスボウ</t>
    <phoneticPr fontId="1"/>
  </si>
  <si>
    <t>ステージ中央に設置。</t>
    <rPh sb="4" eb="6">
      <t>チュウオウ</t>
    </rPh>
    <rPh sb="7" eb="9">
      <t>セッチ</t>
    </rPh>
    <phoneticPr fontId="1"/>
  </si>
  <si>
    <t>スタート地点（斜落せつなの足元）に設置。</t>
    <rPh sb="4" eb="6">
      <t>チテン</t>
    </rPh>
    <rPh sb="13" eb="15">
      <t>アシモト</t>
    </rPh>
    <rPh sb="17" eb="19">
      <t>セッチ</t>
    </rPh>
    <phoneticPr fontId="1"/>
  </si>
  <si>
    <t>観覧車と同じ位置に設置。</t>
    <rPh sb="0" eb="3">
      <t>カンランシャ</t>
    </rPh>
    <rPh sb="4" eb="5">
      <t>オナ</t>
    </rPh>
    <rPh sb="6" eb="8">
      <t>イチ</t>
    </rPh>
    <rPh sb="9" eb="11">
      <t>セッチ</t>
    </rPh>
    <phoneticPr fontId="1"/>
  </si>
  <si>
    <t>クロスボウを警戒しすぎて足場に乗り損ない、コンバインに巻きこまれた。</t>
    <rPh sb="6" eb="8">
      <t>ケイカイ</t>
    </rPh>
    <rPh sb="12" eb="14">
      <t>アシバ</t>
    </rPh>
    <rPh sb="15" eb="16">
      <t>ノ</t>
    </rPh>
    <rPh sb="17" eb="18">
      <t>ソコ</t>
    </rPh>
    <rPh sb="27" eb="28">
      <t>マ</t>
    </rPh>
    <phoneticPr fontId="1"/>
  </si>
  <si>
    <t>自分が設置したクロスボウに撃たれた。</t>
    <rPh sb="0" eb="2">
      <t>ジブン</t>
    </rPh>
    <rPh sb="3" eb="5">
      <t>セッチ</t>
    </rPh>
    <rPh sb="13" eb="14">
      <t>ウ</t>
    </rPh>
    <phoneticPr fontId="1"/>
  </si>
  <si>
    <t>すいすいとゴール。</t>
    <phoneticPr fontId="1"/>
  </si>
  <si>
    <t>え。それ自分で置いたやつだよね。ダッサー！！　ダッサー！！</t>
    <rPh sb="4" eb="6">
      <t>ジブン</t>
    </rPh>
    <rPh sb="7" eb="8">
      <t>オ</t>
    </rPh>
    <phoneticPr fontId="1"/>
  </si>
  <si>
    <t>うるさっ！</t>
    <phoneticPr fontId="1"/>
  </si>
  <si>
    <t>クロスボウに撃たれた。</t>
    <rPh sb="6" eb="7">
      <t>ウ</t>
    </rPh>
    <phoneticPr fontId="1"/>
  </si>
  <si>
    <t>ロケット</t>
    <phoneticPr fontId="1"/>
  </si>
  <si>
    <t>ロケットの推進力に振りまわされつつゴール。</t>
    <rPh sb="5" eb="8">
      <t>スイシンリョク</t>
    </rPh>
    <rPh sb="9" eb="10">
      <t>フ</t>
    </rPh>
    <phoneticPr fontId="1"/>
  </si>
  <si>
    <t>紅蓮罰まるのものに重ねて設置。</t>
    <rPh sb="9" eb="10">
      <t>カサ</t>
    </rPh>
    <rPh sb="12" eb="14">
      <t>セッチ</t>
    </rPh>
    <phoneticPr fontId="1"/>
  </si>
  <si>
    <t>ゴール前に設置。</t>
    <rPh sb="3" eb="4">
      <t>マエ</t>
    </rPh>
    <rPh sb="5" eb="7">
      <t>セッチ</t>
    </rPh>
    <phoneticPr fontId="1"/>
  </si>
  <si>
    <t>効果を確かめるためルート上に設置。</t>
    <rPh sb="0" eb="2">
      <t>コウカ</t>
    </rPh>
    <rPh sb="3" eb="4">
      <t>タシ</t>
    </rPh>
    <rPh sb="12" eb="13">
      <t>ジョウ</t>
    </rPh>
    <rPh sb="14" eb="16">
      <t>セッチ</t>
    </rPh>
    <phoneticPr fontId="1"/>
  </si>
  <si>
    <t>ええっ！　つよ！　つよ！　つよ！　・・・違う違う違う、いや下りたいんだって！　バカー！</t>
    <rPh sb="20" eb="21">
      <t>チガ</t>
    </rPh>
    <rPh sb="22" eb="23">
      <t>チガ</t>
    </rPh>
    <rPh sb="24" eb="25">
      <t>チガ</t>
    </rPh>
    <rPh sb="29" eb="30">
      <t>オ</t>
    </rPh>
    <phoneticPr fontId="1"/>
  </si>
  <si>
    <t>回転ノコギリ</t>
    <rPh sb="0" eb="2">
      <t>カイテン</t>
    </rPh>
    <phoneticPr fontId="1"/>
  </si>
  <si>
    <t>前から気になってたのでチョイス。</t>
    <rPh sb="0" eb="1">
      <t>マエ</t>
    </rPh>
    <rPh sb="3" eb="4">
      <t>キ</t>
    </rPh>
    <phoneticPr fontId="1"/>
  </si>
  <si>
    <t>鉄条網をチョイスしたが設置のしかたがわからず時間切れ。</t>
    <rPh sb="0" eb="3">
      <t>テツジョウモウ</t>
    </rPh>
    <rPh sb="11" eb="13">
      <t>セッチ</t>
    </rPh>
    <rPh sb="22" eb="24">
      <t>ジカン</t>
    </rPh>
    <rPh sb="24" eb="25">
      <t>ギ</t>
    </rPh>
    <phoneticPr fontId="1"/>
  </si>
  <si>
    <t>下ルートの可能性を潰すように設置。</t>
    <rPh sb="0" eb="1">
      <t>シタ</t>
    </rPh>
    <rPh sb="5" eb="8">
      <t>カノウセイ</t>
    </rPh>
    <rPh sb="9" eb="10">
      <t>ツブ</t>
    </rPh>
    <rPh sb="14" eb="16">
      <t>セッチ</t>
    </rPh>
    <phoneticPr fontId="1"/>
  </si>
  <si>
    <t>上ルートを難しくするべく設置。</t>
    <rPh sb="0" eb="1">
      <t>ウエ</t>
    </rPh>
    <rPh sb="5" eb="6">
      <t>ムズカ</t>
    </rPh>
    <rPh sb="12" eb="14">
      <t>セッチ</t>
    </rPh>
    <phoneticPr fontId="1"/>
  </si>
  <si>
    <t>ロケットを使いこなしてゴール。</t>
    <rPh sb="5" eb="6">
      <t>ツカ</t>
    </rPh>
    <phoneticPr fontId="1"/>
  </si>
  <si>
    <t>回転ノコギリに斬られた。</t>
    <rPh sb="0" eb="2">
      <t>カイテン</t>
    </rPh>
    <rPh sb="7" eb="8">
      <t>キ</t>
    </rPh>
    <phoneticPr fontId="1"/>
  </si>
  <si>
    <t>え、これさあ。ローラーが邪魔で行けないんですが。</t>
    <rPh sb="12" eb="14">
      <t>ジャマ</t>
    </rPh>
    <rPh sb="15" eb="16">
      <t>イ</t>
    </rPh>
    <phoneticPr fontId="1"/>
  </si>
  <si>
    <t>そうですよ。設置しました。ふふっ。</t>
    <rPh sb="6" eb="8">
      <t>セッチ</t>
    </rPh>
    <phoneticPr fontId="1"/>
  </si>
  <si>
    <t>ロケットに近寄れなくなる位置に設置。</t>
    <rPh sb="5" eb="7">
      <t>チカヨ</t>
    </rPh>
    <rPh sb="12" eb="14">
      <t>イチ</t>
    </rPh>
    <rPh sb="15" eb="17">
      <t>セッチ</t>
    </rPh>
    <phoneticPr fontId="1"/>
  </si>
  <si>
    <t>置き場に困ってゴールと逆方向に設置。</t>
    <rPh sb="0" eb="1">
      <t>オ</t>
    </rPh>
    <rPh sb="2" eb="3">
      <t>バ</t>
    </rPh>
    <rPh sb="4" eb="5">
      <t>コマ</t>
    </rPh>
    <rPh sb="11" eb="14">
      <t>ギャクホウコウ</t>
    </rPh>
    <rPh sb="15" eb="17">
      <t>セッチ</t>
    </rPh>
    <phoneticPr fontId="1"/>
  </si>
  <si>
    <t>またしても自分が設置したクロスボウに撃たれた。</t>
    <rPh sb="5" eb="7">
      <t>ジブン</t>
    </rPh>
    <rPh sb="8" eb="10">
      <t>セッチ</t>
    </rPh>
    <rPh sb="18" eb="19">
      <t>ウ</t>
    </rPh>
    <phoneticPr fontId="1"/>
  </si>
  <si>
    <t>ねえ、ほんとこの卵焼き何なん？</t>
    <rPh sb="8" eb="10">
      <t>タマゴヤ</t>
    </rPh>
    <rPh sb="11" eb="12">
      <t>ナン</t>
    </rPh>
    <phoneticPr fontId="1"/>
  </si>
  <si>
    <t>卵焼き・・・何？</t>
    <rPh sb="0" eb="2">
      <t>タマゴヤ</t>
    </rPh>
    <rPh sb="6" eb="7">
      <t>ナニ</t>
    </rPh>
    <phoneticPr fontId="1"/>
  </si>
  <si>
    <t>お前かーい！</t>
    <rPh sb="1" eb="2">
      <t>マエ</t>
    </rPh>
    <phoneticPr fontId="1"/>
  </si>
  <si>
    <t>手前側の麦わらロールに設置。</t>
    <rPh sb="0" eb="2">
      <t>テマエ</t>
    </rPh>
    <rPh sb="2" eb="3">
      <t>ガワ</t>
    </rPh>
    <rPh sb="4" eb="5">
      <t>ムギ</t>
    </rPh>
    <rPh sb="11" eb="13">
      <t>セッチ</t>
    </rPh>
    <phoneticPr fontId="1"/>
  </si>
  <si>
    <t>手前側の麦わらロールにそびえ立つ壁のようにして設置。</t>
    <rPh sb="0" eb="2">
      <t>テマエ</t>
    </rPh>
    <rPh sb="2" eb="3">
      <t>ガワ</t>
    </rPh>
    <rPh sb="4" eb="5">
      <t>ムギ</t>
    </rPh>
    <rPh sb="14" eb="15">
      <t>タ</t>
    </rPh>
    <rPh sb="16" eb="17">
      <t>カベ</t>
    </rPh>
    <rPh sb="23" eb="25">
      <t>セッチ</t>
    </rPh>
    <phoneticPr fontId="1"/>
  </si>
  <si>
    <t>階段の先に無害な感じで設置。</t>
    <rPh sb="0" eb="2">
      <t>カイダン</t>
    </rPh>
    <rPh sb="3" eb="4">
      <t>サキ</t>
    </rPh>
    <rPh sb="5" eb="7">
      <t>ムガイ</t>
    </rPh>
    <rPh sb="8" eb="9">
      <t>カン</t>
    </rPh>
    <rPh sb="11" eb="13">
      <t>セッチ</t>
    </rPh>
    <phoneticPr fontId="1"/>
  </si>
  <si>
    <t>吸い込まれるよ絶対！　もう引っぱられてるよ！　脱毛が止まらない！　絶望が止まらない！　ぱねちの。</t>
    <rPh sb="0" eb="1">
      <t>ス</t>
    </rPh>
    <rPh sb="2" eb="3">
      <t>コ</t>
    </rPh>
    <rPh sb="7" eb="9">
      <t>ゼッタイ</t>
    </rPh>
    <rPh sb="13" eb="14">
      <t>ヒ</t>
    </rPh>
    <rPh sb="23" eb="25">
      <t>ダツモウ</t>
    </rPh>
    <rPh sb="26" eb="27">
      <t>ト</t>
    </rPh>
    <rPh sb="33" eb="35">
      <t>ゼツボウ</t>
    </rPh>
    <rPh sb="36" eb="37">
      <t>ト</t>
    </rPh>
    <phoneticPr fontId="1"/>
  </si>
  <si>
    <t>下ルートからブラックホールに吸い込まれた。</t>
    <rPh sb="0" eb="1">
      <t>シタ</t>
    </rPh>
    <rPh sb="14" eb="15">
      <t>ス</t>
    </rPh>
    <rPh sb="16" eb="17">
      <t>コ</t>
    </rPh>
    <phoneticPr fontId="1"/>
  </si>
  <si>
    <t>上ルートからブラックホールに落ちた。</t>
    <rPh sb="0" eb="1">
      <t>ウエ</t>
    </rPh>
    <rPh sb="14" eb="15">
      <t>オ</t>
    </rPh>
    <phoneticPr fontId="1"/>
  </si>
  <si>
    <t>人間大砲</t>
    <rPh sb="0" eb="2">
      <t>ニンゲン</t>
    </rPh>
    <rPh sb="2" eb="4">
      <t>タイホウ</t>
    </rPh>
    <phoneticPr fontId="1"/>
  </si>
  <si>
    <t>ダイナマイト</t>
    <phoneticPr fontId="1"/>
  </si>
  <si>
    <t>高空ルートを開拓するように設置。</t>
    <rPh sb="0" eb="2">
      <t>コウクウ</t>
    </rPh>
    <rPh sb="6" eb="8">
      <t>カイタク</t>
    </rPh>
    <rPh sb="13" eb="15">
      <t>セッチ</t>
    </rPh>
    <phoneticPr fontId="1"/>
  </si>
  <si>
    <t>散々盤面の理不尽さに文句を言っていた割に除去したのは麦わらロール上の鉄条網。</t>
    <rPh sb="0" eb="2">
      <t>サンザン</t>
    </rPh>
    <rPh sb="2" eb="4">
      <t>バンメン</t>
    </rPh>
    <rPh sb="5" eb="8">
      <t>リフジン</t>
    </rPh>
    <rPh sb="10" eb="12">
      <t>モンク</t>
    </rPh>
    <rPh sb="13" eb="14">
      <t>イ</t>
    </rPh>
    <rPh sb="18" eb="19">
      <t>ワリ</t>
    </rPh>
    <rPh sb="20" eb="22">
      <t>ジョキョ</t>
    </rPh>
    <rPh sb="26" eb="27">
      <t>ムギ</t>
    </rPh>
    <rPh sb="32" eb="33">
      <t>ウエ</t>
    </rPh>
    <rPh sb="34" eb="37">
      <t>テツジョウモウ</t>
    </rPh>
    <phoneticPr fontId="1"/>
  </si>
  <si>
    <t>麦わらロールを繋ぐように設置。</t>
    <rPh sb="0" eb="1">
      <t>ムギ</t>
    </rPh>
    <rPh sb="7" eb="8">
      <t>ツナ</t>
    </rPh>
    <rPh sb="12" eb="14">
      <t>セッチ</t>
    </rPh>
    <phoneticPr fontId="1"/>
  </si>
  <si>
    <t>斜落せつなの物置に設置。</t>
    <rPh sb="6" eb="8">
      <t>モノオキ</t>
    </rPh>
    <rPh sb="9" eb="11">
      <t>セッチ</t>
    </rPh>
    <phoneticPr fontId="1"/>
  </si>
  <si>
    <t>人間大砲を満喫しつつゴール。</t>
    <rPh sb="0" eb="2">
      <t>ニンゲン</t>
    </rPh>
    <rPh sb="2" eb="4">
      <t>タイホウ</t>
    </rPh>
    <rPh sb="5" eb="7">
      <t>マンキツ</t>
    </rPh>
    <phoneticPr fontId="1"/>
  </si>
  <si>
    <t>あ、いいねそれ。</t>
    <phoneticPr fontId="1"/>
  </si>
  <si>
    <t>いい感じじゃない？　みんなで飛んでいこう。</t>
    <rPh sb="2" eb="3">
      <t>カン</t>
    </rPh>
    <rPh sb="14" eb="15">
      <t>ト</t>
    </rPh>
    <phoneticPr fontId="1"/>
  </si>
  <si>
    <t>これまで壁ジャンプで登っていた麦わらロールの側面に設置</t>
    <rPh sb="4" eb="5">
      <t>カベ</t>
    </rPh>
    <rPh sb="10" eb="11">
      <t>ノボ</t>
    </rPh>
    <rPh sb="15" eb="16">
      <t>ムギ</t>
    </rPh>
    <rPh sb="22" eb="24">
      <t>ソクメン</t>
    </rPh>
    <rPh sb="25" eb="27">
      <t>セッチ</t>
    </rPh>
    <phoneticPr fontId="1"/>
  </si>
  <si>
    <t>上空を封鎖するように設置。（実際は塞がれない）</t>
    <rPh sb="0" eb="2">
      <t>ジョウクウ</t>
    </rPh>
    <rPh sb="3" eb="5">
      <t>フウサ</t>
    </rPh>
    <rPh sb="10" eb="12">
      <t>セッチ</t>
    </rPh>
    <rPh sb="14" eb="16">
      <t>ジッサイ</t>
    </rPh>
    <rPh sb="17" eb="18">
      <t>フサ</t>
    </rPh>
    <phoneticPr fontId="1"/>
  </si>
  <si>
    <t>ブラックホールを念入りに封印。</t>
    <rPh sb="8" eb="10">
      <t>ネンイ</t>
    </rPh>
    <rPh sb="12" eb="14">
      <t>フウイン</t>
    </rPh>
    <phoneticPr fontId="1"/>
  </si>
  <si>
    <t>みんな仲よく人間大砲でトゲ鉄球へ体当たり。</t>
    <rPh sb="3" eb="4">
      <t>ナカ</t>
    </rPh>
    <rPh sb="6" eb="8">
      <t>ニンゲン</t>
    </rPh>
    <rPh sb="8" eb="10">
      <t>タイホウ</t>
    </rPh>
    <rPh sb="13" eb="15">
      <t>テッキュウ</t>
    </rPh>
    <rPh sb="16" eb="18">
      <t>タイア</t>
    </rPh>
    <phoneticPr fontId="1"/>
  </si>
  <si>
    <t>木箱</t>
    <rPh sb="0" eb="2">
      <t>キバコ</t>
    </rPh>
    <phoneticPr fontId="1"/>
  </si>
  <si>
    <t>小さな木箱</t>
    <rPh sb="0" eb="1">
      <t>チイ</t>
    </rPh>
    <rPh sb="3" eb="5">
      <t>キバコ</t>
    </rPh>
    <phoneticPr fontId="1"/>
  </si>
  <si>
    <t>L字足場</t>
    <rPh sb="1" eb="2">
      <t>ジ</t>
    </rPh>
    <rPh sb="2" eb="4">
      <t>アシバ</t>
    </rPh>
    <phoneticPr fontId="1"/>
  </si>
  <si>
    <t>トゲ鉄球の真下に設置。</t>
    <rPh sb="2" eb="4">
      <t>テッキュウ</t>
    </rPh>
    <rPh sb="5" eb="7">
      <t>マシタ</t>
    </rPh>
    <rPh sb="8" eb="10">
      <t>セッチ</t>
    </rPh>
    <phoneticPr fontId="1"/>
  </si>
  <si>
    <t>麦わらロールの間の足場に設置。</t>
    <rPh sb="0" eb="1">
      <t>ムギ</t>
    </rPh>
    <rPh sb="7" eb="8">
      <t>アイダ</t>
    </rPh>
    <rPh sb="9" eb="11">
      <t>アシバ</t>
    </rPh>
    <rPh sb="12" eb="14">
      <t>セッチ</t>
    </rPh>
    <phoneticPr fontId="1"/>
  </si>
  <si>
    <t>人間大砲とトゲ鉄球の間に設置。</t>
    <rPh sb="0" eb="2">
      <t>ニンゲン</t>
    </rPh>
    <rPh sb="2" eb="4">
      <t>タイホウ</t>
    </rPh>
    <rPh sb="7" eb="9">
      <t>テッキュウ</t>
    </rPh>
    <rPh sb="10" eb="11">
      <t>アイダ</t>
    </rPh>
    <rPh sb="12" eb="14">
      <t>セッチ</t>
    </rPh>
    <phoneticPr fontId="1"/>
  </si>
  <si>
    <t>絶妙な位置で剥き出しにされたトゲ鉄球に接触。</t>
    <rPh sb="0" eb="2">
      <t>ゼツミョウ</t>
    </rPh>
    <rPh sb="3" eb="5">
      <t>イチ</t>
    </rPh>
    <rPh sb="6" eb="7">
      <t>ム</t>
    </rPh>
    <rPh sb="8" eb="9">
      <t>ダ</t>
    </rPh>
    <rPh sb="16" eb="18">
      <t>テッキュウ</t>
    </rPh>
    <rPh sb="19" eb="21">
      <t>セッショク</t>
    </rPh>
    <phoneticPr fontId="1"/>
  </si>
  <si>
    <t>自分で接触リスクを残したトゲ鉄球に自分で接触。</t>
    <rPh sb="0" eb="2">
      <t>ジブン</t>
    </rPh>
    <rPh sb="3" eb="5">
      <t>セッショク</t>
    </rPh>
    <rPh sb="9" eb="10">
      <t>ノコ</t>
    </rPh>
    <rPh sb="14" eb="16">
      <t>テッキュウ</t>
    </rPh>
    <rPh sb="17" eb="19">
      <t>ジブン</t>
    </rPh>
    <rPh sb="20" eb="22">
      <t>セッショク</t>
    </rPh>
    <phoneticPr fontId="1"/>
  </si>
  <si>
    <t>クロスボウに撃ち抜かれつつ辛うじてゴール。</t>
    <rPh sb="6" eb="7">
      <t>ウ</t>
    </rPh>
    <rPh sb="8" eb="9">
      <t>ヌ</t>
    </rPh>
    <rPh sb="13" eb="14">
      <t>カロ</t>
    </rPh>
    <phoneticPr fontId="1"/>
  </si>
  <si>
    <t>慎重にトラップを躱しながらゴール。</t>
    <rPh sb="0" eb="2">
      <t>シンチョウ</t>
    </rPh>
    <rPh sb="8" eb="9">
      <t>カワ</t>
    </rPh>
    <phoneticPr fontId="1"/>
  </si>
  <si>
    <t>ゴール直前最後の難関として設置。</t>
    <rPh sb="3" eb="5">
      <t>チョクゼン</t>
    </rPh>
    <rPh sb="5" eb="7">
      <t>サイゴ</t>
    </rPh>
    <rPh sb="8" eb="10">
      <t>ナンカン</t>
    </rPh>
    <rPh sb="13" eb="15">
      <t>セッチ</t>
    </rPh>
    <phoneticPr fontId="1"/>
  </si>
  <si>
    <t>クリアしちゃった！　クリアしちゃった！　みんな早くゴールしなよー。なんでそんな遅いのー？</t>
    <rPh sb="23" eb="24">
      <t>ハヤ</t>
    </rPh>
    <rPh sb="39" eb="40">
      <t>オソ</t>
    </rPh>
    <phoneticPr fontId="1"/>
  </si>
  <si>
    <t>ゴール前の崖に設置。</t>
    <rPh sb="3" eb="4">
      <t>マエ</t>
    </rPh>
    <rPh sb="5" eb="6">
      <t>ガケ</t>
    </rPh>
    <rPh sb="7" eb="9">
      <t>セッチ</t>
    </rPh>
    <phoneticPr fontId="1"/>
  </si>
  <si>
    <t>ステージ中央の空中に設置。</t>
    <rPh sb="4" eb="6">
      <t>チュウオウ</t>
    </rPh>
    <rPh sb="7" eb="9">
      <t>クウチュウ</t>
    </rPh>
    <rPh sb="10" eb="12">
      <t>セッチ</t>
    </rPh>
    <phoneticPr fontId="1"/>
  </si>
  <si>
    <t>タイマー</t>
    <phoneticPr fontId="1"/>
  </si>
  <si>
    <t>とりあえず空に浮かべた。</t>
    <rPh sb="5" eb="6">
      <t>ソラ</t>
    </rPh>
    <rPh sb="7" eb="8">
      <t>ウ</t>
    </rPh>
    <phoneticPr fontId="1"/>
  </si>
  <si>
    <t>人間大砲までジャンプが届かず落下。</t>
    <rPh sb="0" eb="2">
      <t>ニンゲン</t>
    </rPh>
    <rPh sb="2" eb="4">
      <t>タイホウ</t>
    </rPh>
    <rPh sb="11" eb="12">
      <t>トド</t>
    </rPh>
    <rPh sb="14" eb="16">
      <t>ラッカ</t>
    </rPh>
    <phoneticPr fontId="1"/>
  </si>
  <si>
    <t>ぎりぎり大ジャンプで人間大砲に届き、そのままゴール。</t>
    <rPh sb="4" eb="5">
      <t>ダイ</t>
    </rPh>
    <rPh sb="10" eb="12">
      <t>ニンゲン</t>
    </rPh>
    <rPh sb="12" eb="14">
      <t>タイホウ</t>
    </rPh>
    <rPh sb="15" eb="16">
      <t>トド</t>
    </rPh>
    <phoneticPr fontId="1"/>
  </si>
  <si>
    <t>とりあえず飛ぼうぜ！</t>
    <rPh sb="5" eb="6">
      <t>ト</t>
    </rPh>
    <phoneticPr fontId="1"/>
  </si>
  <si>
    <t>ここって行けんの？</t>
    <phoneticPr fontId="1"/>
  </si>
  <si>
    <t>あ、うまいな紅蓮罰！</t>
    <rPh sb="6" eb="8">
      <t>グレン</t>
    </rPh>
    <rPh sb="8" eb="9">
      <t>バツ</t>
    </rPh>
    <phoneticPr fontId="1"/>
  </si>
  <si>
    <t>やっぱ潰していかないと。せっちゃんを。</t>
    <rPh sb="3" eb="4">
      <t>ツブ</t>
    </rPh>
    <phoneticPr fontId="1"/>
  </si>
  <si>
    <t>スタート地点頭上すぐのところに逆向きで設置。何気に今回初めてのトラップ回転だったりする。</t>
    <rPh sb="4" eb="6">
      <t>チテン</t>
    </rPh>
    <rPh sb="6" eb="8">
      <t>ズジョウ</t>
    </rPh>
    <rPh sb="15" eb="16">
      <t>ギャク</t>
    </rPh>
    <rPh sb="16" eb="17">
      <t>ム</t>
    </rPh>
    <rPh sb="19" eb="21">
      <t>セッチ</t>
    </rPh>
    <rPh sb="22" eb="24">
      <t>ナニゲ</t>
    </rPh>
    <rPh sb="25" eb="27">
      <t>コンカイ</t>
    </rPh>
    <rPh sb="27" eb="28">
      <t>ハジ</t>
    </rPh>
    <rPh sb="35" eb="37">
      <t>カイテン</t>
    </rPh>
    <phoneticPr fontId="1"/>
  </si>
  <si>
    <t>人間大砲すぐ上に設置。</t>
    <rPh sb="0" eb="2">
      <t>ニンゲン</t>
    </rPh>
    <rPh sb="2" eb="4">
      <t>タイホウ</t>
    </rPh>
    <rPh sb="6" eb="7">
      <t>ウエ</t>
    </rPh>
    <rPh sb="8" eb="10">
      <t>セッチ</t>
    </rPh>
    <phoneticPr fontId="1"/>
  </si>
  <si>
    <t>人間大砲にアクセスしやすいよう設置。</t>
    <rPh sb="0" eb="2">
      <t>ニンゲン</t>
    </rPh>
    <rPh sb="2" eb="4">
      <t>タイホウ</t>
    </rPh>
    <rPh sb="15" eb="17">
      <t>セッチ</t>
    </rPh>
    <phoneticPr fontId="1"/>
  </si>
  <si>
    <t>人間大砲直前の位置に設置。</t>
    <rPh sb="0" eb="2">
      <t>ニンゲン</t>
    </rPh>
    <rPh sb="2" eb="4">
      <t>タイホウ</t>
    </rPh>
    <rPh sb="4" eb="6">
      <t>チョクゼン</t>
    </rPh>
    <rPh sb="7" eb="9">
      <t>イチ</t>
    </rPh>
    <rPh sb="10" eb="12">
      <t>セッチ</t>
    </rPh>
    <phoneticPr fontId="1"/>
  </si>
  <si>
    <t>ロープの足場</t>
  </si>
  <si>
    <t>ブラックホールとロープの足場を除去。</t>
    <rPh sb="15" eb="17">
      <t>ジョキョ</t>
    </rPh>
    <phoneticPr fontId="1"/>
  </si>
  <si>
    <t>クロスボウを躱そうとして観覧車から転落。</t>
    <rPh sb="6" eb="7">
      <t>カワ</t>
    </rPh>
    <rPh sb="12" eb="15">
      <t>カンランシャ</t>
    </rPh>
    <rPh sb="17" eb="19">
      <t>テンラク</t>
    </rPh>
    <phoneticPr fontId="1"/>
  </si>
  <si>
    <t>スタートにこんなもの置いてるやつヤベえって！　誰だよ！</t>
    <rPh sb="10" eb="11">
      <t>オ</t>
    </rPh>
    <rPh sb="23" eb="24">
      <t>ダレ</t>
    </rPh>
    <phoneticPr fontId="1"/>
  </si>
  <si>
    <t>自動ドア</t>
    <rPh sb="0" eb="2">
      <t>ジドウ</t>
    </rPh>
    <phoneticPr fontId="1"/>
  </si>
  <si>
    <t>上空を目指すための足場として設置。</t>
    <rPh sb="0" eb="2">
      <t>ジョウクウ</t>
    </rPh>
    <rPh sb="3" eb="5">
      <t>メザ</t>
    </rPh>
    <rPh sb="9" eb="11">
      <t>アシバ</t>
    </rPh>
    <rPh sb="14" eb="16">
      <t>セッチ</t>
    </rPh>
    <phoneticPr fontId="1"/>
  </si>
  <si>
    <t>人間大砲とゴールの中間に設置。</t>
    <rPh sb="0" eb="2">
      <t>ニンゲン</t>
    </rPh>
    <rPh sb="2" eb="4">
      <t>タイホウ</t>
    </rPh>
    <rPh sb="9" eb="11">
      <t>チュウカン</t>
    </rPh>
    <rPh sb="12" eb="14">
      <t>セッチ</t>
    </rPh>
    <phoneticPr fontId="1"/>
  </si>
  <si>
    <t>あのさ、風船気になりすぎん？</t>
    <rPh sb="4" eb="6">
      <t>フウセン</t>
    </rPh>
    <rPh sb="6" eb="7">
      <t>キ</t>
    </rPh>
    <phoneticPr fontId="1"/>
  </si>
  <si>
    <t>ねー。気になるよね。</t>
    <rPh sb="3" eb="4">
      <t>キ</t>
    </rPh>
    <phoneticPr fontId="1"/>
  </si>
  <si>
    <t>あれ取ったら何かなるよね。</t>
    <rPh sb="2" eb="3">
      <t>ト</t>
    </rPh>
    <rPh sb="6" eb="7">
      <t>ナニ</t>
    </rPh>
    <phoneticPr fontId="1"/>
  </si>
  <si>
    <t>あれ割ってみたい！</t>
    <rPh sb="2" eb="3">
      <t>ワ</t>
    </rPh>
    <phoneticPr fontId="1"/>
  </si>
  <si>
    <t>プレゼントボックスとタイマーをゲットするも、スロー効果に困惑しているうちクロスボウに押されて落下。</t>
    <rPh sb="25" eb="27">
      <t>コウカ</t>
    </rPh>
    <rPh sb="28" eb="30">
      <t>コンワク</t>
    </rPh>
    <rPh sb="42" eb="43">
      <t>オ</t>
    </rPh>
    <rPh sb="46" eb="48">
      <t>ラッカ</t>
    </rPh>
    <phoneticPr fontId="1"/>
  </si>
  <si>
    <t>斜落せつなに向かって飛んできたクロスボウの矢を代わりに受けて脱落。</t>
    <rPh sb="6" eb="7">
      <t>ム</t>
    </rPh>
    <rPh sb="10" eb="11">
      <t>ト</t>
    </rPh>
    <rPh sb="21" eb="22">
      <t>ヤ</t>
    </rPh>
    <rPh sb="23" eb="24">
      <t>カ</t>
    </rPh>
    <rPh sb="27" eb="28">
      <t>ウ</t>
    </rPh>
    <rPh sb="30" eb="32">
      <t>ダツラク</t>
    </rPh>
    <phoneticPr fontId="1"/>
  </si>
  <si>
    <t>道中タイマーを拾いつつ順当にゴール。</t>
    <rPh sb="0" eb="2">
      <t>ドウチュウ</t>
    </rPh>
    <rPh sb="7" eb="8">
      <t>ヒロ</t>
    </rPh>
    <rPh sb="11" eb="13">
      <t>ジュントウ</t>
    </rPh>
    <phoneticPr fontId="1"/>
  </si>
  <si>
    <t>振り子</t>
    <rPh sb="0" eb="1">
      <t>フ</t>
    </rPh>
    <rPh sb="2" eb="3">
      <t>コ</t>
    </rPh>
    <phoneticPr fontId="1"/>
  </si>
  <si>
    <t>最初の人間大砲より高い位置に設置。</t>
    <rPh sb="0" eb="2">
      <t>サイショ</t>
    </rPh>
    <rPh sb="3" eb="5">
      <t>ニンゲン</t>
    </rPh>
    <rPh sb="5" eb="7">
      <t>タイホウ</t>
    </rPh>
    <rPh sb="9" eb="10">
      <t>タカ</t>
    </rPh>
    <rPh sb="11" eb="13">
      <t>イチ</t>
    </rPh>
    <rPh sb="14" eb="16">
      <t>セッチ</t>
    </rPh>
    <phoneticPr fontId="1"/>
  </si>
  <si>
    <t>自分が設置した自動ドアの上に設置。</t>
    <rPh sb="0" eb="2">
      <t>ジブン</t>
    </rPh>
    <rPh sb="3" eb="5">
      <t>セッチ</t>
    </rPh>
    <rPh sb="7" eb="9">
      <t>ジドウ</t>
    </rPh>
    <rPh sb="12" eb="13">
      <t>ウエ</t>
    </rPh>
    <rPh sb="14" eb="16">
      <t>セッチ</t>
    </rPh>
    <phoneticPr fontId="1"/>
  </si>
  <si>
    <t>観覧車から滑落。</t>
    <rPh sb="0" eb="3">
      <t>カンランシャ</t>
    </rPh>
    <rPh sb="5" eb="7">
      <t>カツラク</t>
    </rPh>
    <phoneticPr fontId="1"/>
  </si>
  <si>
    <t>最初の人間大砲から飛んだら命中しそうな位置に設置。</t>
    <rPh sb="0" eb="2">
      <t>サイショ</t>
    </rPh>
    <rPh sb="3" eb="5">
      <t>ニンゲン</t>
    </rPh>
    <rPh sb="5" eb="7">
      <t>タイホウ</t>
    </rPh>
    <rPh sb="9" eb="10">
      <t>ト</t>
    </rPh>
    <rPh sb="13" eb="15">
      <t>メイチュウ</t>
    </rPh>
    <rPh sb="19" eb="21">
      <t>イチ</t>
    </rPh>
    <rPh sb="22" eb="24">
      <t>セッチ</t>
    </rPh>
    <phoneticPr fontId="1"/>
  </si>
  <si>
    <t>最初の人間大砲から飛んだところ、振り子の支点にぶつかってそのまま墜落。</t>
    <rPh sb="16" eb="17">
      <t>フ</t>
    </rPh>
    <rPh sb="18" eb="19">
      <t>コ</t>
    </rPh>
    <rPh sb="20" eb="22">
      <t>シテン</t>
    </rPh>
    <rPh sb="32" eb="34">
      <t>ツイラク</t>
    </rPh>
    <phoneticPr fontId="1"/>
  </si>
  <si>
    <t>最初の人間大砲から飛んだところ振り子の支点にぶつかるも、辛うじてゴール前の壁に張り付き壁ジャンプでゴール。</t>
    <rPh sb="15" eb="16">
      <t>フ</t>
    </rPh>
    <rPh sb="17" eb="18">
      <t>コ</t>
    </rPh>
    <rPh sb="19" eb="21">
      <t>シテン</t>
    </rPh>
    <rPh sb="28" eb="29">
      <t>カロ</t>
    </rPh>
    <rPh sb="35" eb="36">
      <t>マエ</t>
    </rPh>
    <rPh sb="37" eb="38">
      <t>カベ</t>
    </rPh>
    <rPh sb="39" eb="40">
      <t>ハ</t>
    </rPh>
    <rPh sb="41" eb="42">
      <t>ツ</t>
    </rPh>
    <rPh sb="43" eb="44">
      <t>カベ</t>
    </rPh>
    <phoneticPr fontId="1"/>
  </si>
  <si>
    <t>2つ目の人間大砲から飛び、プレゼントボックスを回収しつつゴール。</t>
    <rPh sb="2" eb="3">
      <t>メ</t>
    </rPh>
    <rPh sb="4" eb="6">
      <t>ニンゲン</t>
    </rPh>
    <rPh sb="6" eb="8">
      <t>タイホウ</t>
    </rPh>
    <rPh sb="10" eb="11">
      <t>ト</t>
    </rPh>
    <rPh sb="23" eb="25">
      <t>カイシュウ</t>
    </rPh>
    <phoneticPr fontId="1"/>
  </si>
  <si>
    <t>あ、どうも。十六夜ちはやの優勝賞賛ありがとうございます！</t>
    <rPh sb="6" eb="9">
      <t>イザヨイ</t>
    </rPh>
    <rPh sb="13" eb="15">
      <t>ユウショウ</t>
    </rPh>
    <rPh sb="15" eb="17">
      <t>ショウサン</t>
    </rPh>
    <phoneticPr fontId="1"/>
  </si>
  <si>
    <t>最初の人間大砲から飛んだら衝突しそうな位置に設置。</t>
    <rPh sb="0" eb="2">
      <t>サイショ</t>
    </rPh>
    <rPh sb="3" eb="5">
      <t>ニンゲン</t>
    </rPh>
    <rPh sb="5" eb="7">
      <t>タイホウ</t>
    </rPh>
    <rPh sb="9" eb="10">
      <t>ト</t>
    </rPh>
    <rPh sb="13" eb="15">
      <t>ショウトツ</t>
    </rPh>
    <rPh sb="19" eb="21">
      <t>イチ</t>
    </rPh>
    <rPh sb="22" eb="24">
      <t>セッチ</t>
    </rPh>
    <phoneticPr fontId="1"/>
  </si>
  <si>
    <t>振り子の支柱の前に縦置きで設置。</t>
    <rPh sb="0" eb="1">
      <t>フ</t>
    </rPh>
    <rPh sb="2" eb="3">
      <t>コ</t>
    </rPh>
    <rPh sb="4" eb="6">
      <t>シチュウ</t>
    </rPh>
    <rPh sb="7" eb="8">
      <t>マエ</t>
    </rPh>
    <rPh sb="9" eb="11">
      <t>タテオ</t>
    </rPh>
    <rPh sb="13" eb="15">
      <t>セッチ</t>
    </rPh>
    <phoneticPr fontId="1"/>
  </si>
  <si>
    <t>自動ドア手前に設置。</t>
    <rPh sb="0" eb="2">
      <t>ジドウ</t>
    </rPh>
    <rPh sb="4" eb="6">
      <t>テマエ</t>
    </rPh>
    <rPh sb="7" eb="9">
      <t>セッチ</t>
    </rPh>
    <phoneticPr fontId="1"/>
  </si>
  <si>
    <t>人間大砲に入ろうとして届かず落下。</t>
    <rPh sb="0" eb="2">
      <t>ニンゲン</t>
    </rPh>
    <rPh sb="2" eb="4">
      <t>タイホウ</t>
    </rPh>
    <rPh sb="5" eb="6">
      <t>ハイ</t>
    </rPh>
    <rPh sb="11" eb="12">
      <t>トド</t>
    </rPh>
    <rPh sb="14" eb="16">
      <t>ラッカ</t>
    </rPh>
    <phoneticPr fontId="1"/>
  </si>
  <si>
    <t>自分で設置したノコギリつき足場で斬られた。</t>
    <rPh sb="0" eb="2">
      <t>ジブン</t>
    </rPh>
    <rPh sb="3" eb="5">
      <t>セッチ</t>
    </rPh>
    <rPh sb="13" eb="15">
      <t>アシバ</t>
    </rPh>
    <rPh sb="16" eb="17">
      <t>キ</t>
    </rPh>
    <phoneticPr fontId="1"/>
  </si>
  <si>
    <t>あと少しでゴールというところで振り子に打ち落とされた。</t>
    <rPh sb="2" eb="3">
      <t>スコ</t>
    </rPh>
    <rPh sb="15" eb="16">
      <t>フ</t>
    </rPh>
    <rPh sb="17" eb="18">
      <t>コ</t>
    </rPh>
    <rPh sb="19" eb="20">
      <t>ウ</t>
    </rPh>
    <rPh sb="21" eb="22">
      <t>オ</t>
    </rPh>
    <phoneticPr fontId="1"/>
  </si>
  <si>
    <t>適切なルート取りでゴールした。</t>
    <rPh sb="0" eb="2">
      <t>テキセツ</t>
    </rPh>
    <rPh sb="6" eb="7">
      <t>ド</t>
    </rPh>
    <phoneticPr fontId="1"/>
  </si>
  <si>
    <t>いーよ！　いーよ！　うわ、やばい！　うわ、やばい！　あはっ。ゴール前で息絶えてる。ぐふっ。</t>
    <rPh sb="33" eb="34">
      <t>マエ</t>
    </rPh>
    <rPh sb="35" eb="37">
      <t>イキタ</t>
    </rPh>
    <phoneticPr fontId="1"/>
  </si>
  <si>
    <t>#ぽん様がんばれ で（リツイートお願いします）。</t>
    <rPh sb="3" eb="4">
      <t>サマ</t>
    </rPh>
    <rPh sb="17" eb="18">
      <t>ネガ</t>
    </rPh>
    <phoneticPr fontId="1"/>
  </si>
  <si>
    <t>L字足場の先端に設置。</t>
    <rPh sb="1" eb="2">
      <t>ジ</t>
    </rPh>
    <rPh sb="2" eb="4">
      <t>アシバ</t>
    </rPh>
    <rPh sb="5" eb="7">
      <t>センタン</t>
    </rPh>
    <rPh sb="8" eb="10">
      <t>セッチ</t>
    </rPh>
    <phoneticPr fontId="1"/>
  </si>
  <si>
    <t>最初の人間大砲ルートを完全に潰すかたちで設置。</t>
    <rPh sb="0" eb="2">
      <t>サイショ</t>
    </rPh>
    <rPh sb="3" eb="5">
      <t>ニンゲン</t>
    </rPh>
    <rPh sb="5" eb="7">
      <t>タイホウ</t>
    </rPh>
    <rPh sb="11" eb="13">
      <t>カンゼン</t>
    </rPh>
    <rPh sb="14" eb="15">
      <t>ツブ</t>
    </rPh>
    <rPh sb="20" eb="22">
      <t>セッチ</t>
    </rPh>
    <phoneticPr fontId="1"/>
  </si>
  <si>
    <t>攻略の要になっていた方の人間大砲を除去。</t>
    <rPh sb="0" eb="2">
      <t>コウリャク</t>
    </rPh>
    <rPh sb="3" eb="4">
      <t>カナメ</t>
    </rPh>
    <rPh sb="10" eb="11">
      <t>ホウ</t>
    </rPh>
    <rPh sb="12" eb="14">
      <t>ニンゲン</t>
    </rPh>
    <rPh sb="14" eb="16">
      <t>タイホウ</t>
    </rPh>
    <rPh sb="17" eb="19">
      <t>ジョキョ</t>
    </rPh>
    <phoneticPr fontId="1"/>
  </si>
  <si>
    <t>斜落せつなが死体撃ちされている機にクロスボウを足場にしようとするも失敗。</t>
    <rPh sb="6" eb="8">
      <t>シタイ</t>
    </rPh>
    <rPh sb="8" eb="9">
      <t>ウ</t>
    </rPh>
    <rPh sb="15" eb="16">
      <t>キ</t>
    </rPh>
    <rPh sb="23" eb="25">
      <t>アシバ</t>
    </rPh>
    <rPh sb="33" eb="35">
      <t>シッパイ</t>
    </rPh>
    <phoneticPr fontId="1"/>
  </si>
  <si>
    <t>クロスボウの矢を躱しきれず脱落。ちょうどクロスボウの真上に落ちたためその後も死体撃ちされつづける。</t>
    <rPh sb="6" eb="7">
      <t>ヤ</t>
    </rPh>
    <rPh sb="8" eb="9">
      <t>カワ</t>
    </rPh>
    <rPh sb="13" eb="15">
      <t>ダツラク</t>
    </rPh>
    <rPh sb="26" eb="28">
      <t>マウエ</t>
    </rPh>
    <rPh sb="29" eb="30">
      <t>オ</t>
    </rPh>
    <rPh sb="36" eb="37">
      <t>ゴ</t>
    </rPh>
    <rPh sb="38" eb="40">
      <t>シタイ</t>
    </rPh>
    <rPh sb="40" eb="41">
      <t>ウ</t>
    </rPh>
    <phoneticPr fontId="1"/>
  </si>
  <si>
    <t>自動ドアの上に乗り損なってクロスボウに狙撃される。</t>
    <rPh sb="0" eb="2">
      <t>ジドウ</t>
    </rPh>
    <rPh sb="5" eb="6">
      <t>ウエ</t>
    </rPh>
    <rPh sb="7" eb="8">
      <t>ノ</t>
    </rPh>
    <rPh sb="9" eb="10">
      <t>ソコ</t>
    </rPh>
    <rPh sb="19" eb="21">
      <t>ソゲキ</t>
    </rPh>
    <phoneticPr fontId="1"/>
  </si>
  <si>
    <t>自動ドアの上に登り損なって落下。</t>
    <rPh sb="0" eb="2">
      <t>ジドウ</t>
    </rPh>
    <rPh sb="5" eb="6">
      <t>ウエ</t>
    </rPh>
    <rPh sb="7" eb="8">
      <t>ノボ</t>
    </rPh>
    <rPh sb="9" eb="10">
      <t>ソコ</t>
    </rPh>
    <rPh sb="13" eb="15">
      <t>ラッカ</t>
    </rPh>
    <phoneticPr fontId="1"/>
  </si>
  <si>
    <t>待って、死体撃ちされてる！　死体撃ちされてる！　死体撃ち・・・。</t>
    <rPh sb="0" eb="1">
      <t>マ</t>
    </rPh>
    <rPh sb="4" eb="6">
      <t>シタイ</t>
    </rPh>
    <rPh sb="6" eb="7">
      <t>ウ</t>
    </rPh>
    <rPh sb="14" eb="16">
      <t>シタイ</t>
    </rPh>
    <rPh sb="16" eb="17">
      <t>ウ</t>
    </rPh>
    <rPh sb="24" eb="26">
      <t>シタイ</t>
    </rPh>
    <rPh sb="26" eb="27">
      <t>ウ</t>
    </rPh>
    <phoneticPr fontId="1"/>
  </si>
  <si>
    <t>オーバーキルですね。</t>
    <phoneticPr fontId="1"/>
  </si>
  <si>
    <t>最初の人間大砲から飛んでゴール前の崖ギリギリに張り付き、登りきる。</t>
    <rPh sb="0" eb="2">
      <t>サイショ</t>
    </rPh>
    <rPh sb="3" eb="7">
      <t>ニンゲンタイホウ</t>
    </rPh>
    <rPh sb="9" eb="10">
      <t>ト</t>
    </rPh>
    <rPh sb="15" eb="16">
      <t>マエ</t>
    </rPh>
    <rPh sb="17" eb="18">
      <t>ガケ</t>
    </rPh>
    <rPh sb="23" eb="24">
      <t>ハ</t>
    </rPh>
    <rPh sb="25" eb="26">
      <t>ツ</t>
    </rPh>
    <rPh sb="28" eb="29">
      <t>ノボ</t>
    </rPh>
    <phoneticPr fontId="1"/>
  </si>
  <si>
    <t>人間大砲を目指すルートの足場にしつつ、クロスボウの射線は遮らないよう配置。</t>
    <rPh sb="0" eb="2">
      <t>ニンゲン</t>
    </rPh>
    <rPh sb="2" eb="4">
      <t>タイホウ</t>
    </rPh>
    <rPh sb="5" eb="7">
      <t>メザ</t>
    </rPh>
    <rPh sb="12" eb="14">
      <t>アシバ</t>
    </rPh>
    <rPh sb="25" eb="27">
      <t>シャセン</t>
    </rPh>
    <rPh sb="28" eb="29">
      <t>サエギ</t>
    </rPh>
    <rPh sb="34" eb="36">
      <t>ハイチ</t>
    </rPh>
    <phoneticPr fontId="1"/>
  </si>
  <si>
    <t>2つ目の扇風機に飛び乗るなら絶妙に嫌な位置に設置。</t>
    <rPh sb="2" eb="3">
      <t>メ</t>
    </rPh>
    <rPh sb="4" eb="7">
      <t>センプウキ</t>
    </rPh>
    <rPh sb="8" eb="9">
      <t>ト</t>
    </rPh>
    <rPh sb="10" eb="11">
      <t>ノ</t>
    </rPh>
    <rPh sb="14" eb="16">
      <t>ゼツミョウ</t>
    </rPh>
    <rPh sb="17" eb="18">
      <t>イヤ</t>
    </rPh>
    <rPh sb="19" eb="21">
      <t>イチ</t>
    </rPh>
    <rPh sb="22" eb="24">
      <t>セッチ</t>
    </rPh>
    <phoneticPr fontId="1"/>
  </si>
  <si>
    <t>振り子の下に何気なく設置。</t>
    <rPh sb="0" eb="1">
      <t>フ</t>
    </rPh>
    <rPh sb="2" eb="3">
      <t>コ</t>
    </rPh>
    <rPh sb="4" eb="5">
      <t>シタ</t>
    </rPh>
    <rPh sb="6" eb="8">
      <t>ナニゲ</t>
    </rPh>
    <rPh sb="10" eb="12">
      <t>セッチ</t>
    </rPh>
    <phoneticPr fontId="1"/>
  </si>
  <si>
    <t>とりあえずトゲが出る足場に設置。</t>
    <rPh sb="8" eb="9">
      <t>デ</t>
    </rPh>
    <rPh sb="10" eb="12">
      <t>アシバ</t>
    </rPh>
    <rPh sb="13" eb="15">
      <t>セッチ</t>
    </rPh>
    <phoneticPr fontId="1"/>
  </si>
  <si>
    <t>前ラウンドと同じルートでゴール。</t>
    <rPh sb="0" eb="1">
      <t>マエ</t>
    </rPh>
    <rPh sb="6" eb="7">
      <t>オナ</t>
    </rPh>
    <phoneticPr fontId="1"/>
  </si>
  <si>
    <t>秘間慈ぱねと同じルートでゴール。</t>
    <rPh sb="6" eb="7">
      <t>オナ</t>
    </rPh>
    <phoneticPr fontId="1"/>
  </si>
  <si>
    <t>秘間慈ぱねと同じルートを進むも、途中で十六夜ちはやが置いた自動ドアにぶつかり、落下。</t>
    <rPh sb="6" eb="7">
      <t>オナ</t>
    </rPh>
    <rPh sb="12" eb="13">
      <t>スス</t>
    </rPh>
    <rPh sb="16" eb="18">
      <t>トチュウ</t>
    </rPh>
    <rPh sb="26" eb="27">
      <t>オ</t>
    </rPh>
    <rPh sb="29" eb="31">
      <t>ジドウ</t>
    </rPh>
    <rPh sb="39" eb="41">
      <t>ラッカ</t>
    </rPh>
    <phoneticPr fontId="1"/>
  </si>
  <si>
    <t>扇風機を使った大ジャンプでプレゼントボックスを回収するも、クロスボウに撃ち抜かれる。</t>
    <rPh sb="0" eb="3">
      <t>センプウキ</t>
    </rPh>
    <rPh sb="4" eb="5">
      <t>ツカ</t>
    </rPh>
    <rPh sb="7" eb="8">
      <t>ダイ</t>
    </rPh>
    <rPh sb="23" eb="25">
      <t>カイシュウ</t>
    </rPh>
    <rPh sb="35" eb="36">
      <t>ウ</t>
    </rPh>
    <rPh sb="37" eb="38">
      <t>ヌ</t>
    </rPh>
    <phoneticPr fontId="1"/>
  </si>
  <si>
    <t>ねえねえ、あのさ。ぱね同じ死にかたしてる？</t>
    <rPh sb="11" eb="12">
      <t>オナ</t>
    </rPh>
    <rPh sb="13" eb="14">
      <t>シ</t>
    </rPh>
    <phoneticPr fontId="1"/>
  </si>
  <si>
    <t>死んでない死んでない！　ぱね死んでないよ！　</t>
    <rPh sb="0" eb="1">
      <t>シ</t>
    </rPh>
    <rPh sb="5" eb="6">
      <t>シ</t>
    </rPh>
    <rPh sb="14" eb="15">
      <t>シ</t>
    </rPh>
    <phoneticPr fontId="1"/>
  </si>
  <si>
    <t>生きてた。あーすごい！</t>
    <rPh sb="0" eb="1">
      <t>イ</t>
    </rPh>
    <phoneticPr fontId="1"/>
  </si>
  <si>
    <t>蜂蜜の床</t>
    <rPh sb="0" eb="2">
      <t>ハチミツ</t>
    </rPh>
    <rPh sb="3" eb="4">
      <t>ユカ</t>
    </rPh>
    <phoneticPr fontId="1"/>
  </si>
  <si>
    <t>スタート前ノコギリつき足場の上に設置。</t>
    <rPh sb="4" eb="5">
      <t>マエ</t>
    </rPh>
    <rPh sb="11" eb="13">
      <t>アシバ</t>
    </rPh>
    <rPh sb="14" eb="15">
      <t>ウエ</t>
    </rPh>
    <rPh sb="16" eb="18">
      <t>セッチ</t>
    </rPh>
    <phoneticPr fontId="1"/>
  </si>
  <si>
    <t>ステージ下方の空いている空間に設置。</t>
    <rPh sb="4" eb="6">
      <t>カホウ</t>
    </rPh>
    <rPh sb="7" eb="8">
      <t>ア</t>
    </rPh>
    <rPh sb="12" eb="14">
      <t>クウカン</t>
    </rPh>
    <rPh sb="15" eb="17">
      <t>セッチ</t>
    </rPh>
    <phoneticPr fontId="1"/>
  </si>
  <si>
    <t>人間大砲侵入路を牽制するかたちで設置。</t>
    <rPh sb="0" eb="2">
      <t>ニンゲン</t>
    </rPh>
    <rPh sb="2" eb="4">
      <t>タイホウ</t>
    </rPh>
    <rPh sb="4" eb="6">
      <t>シンニュウ</t>
    </rPh>
    <rPh sb="6" eb="7">
      <t>ロ</t>
    </rPh>
    <rPh sb="8" eb="10">
      <t>ケンセイ</t>
    </rPh>
    <rPh sb="16" eb="18">
      <t>セッチ</t>
    </rPh>
    <phoneticPr fontId="1"/>
  </si>
  <si>
    <t>ゴール前の崖登攀ルートを邪魔する位置に設置。</t>
    <rPh sb="3" eb="4">
      <t>マエ</t>
    </rPh>
    <rPh sb="5" eb="6">
      <t>ガケ</t>
    </rPh>
    <rPh sb="6" eb="8">
      <t>トウハン</t>
    </rPh>
    <rPh sb="12" eb="14">
      <t>ジャマ</t>
    </rPh>
    <rPh sb="16" eb="18">
      <t>イチ</t>
    </rPh>
    <rPh sb="19" eb="21">
      <t>セッチ</t>
    </rPh>
    <phoneticPr fontId="1"/>
  </si>
  <si>
    <t>うっかりトゲが出る足場に乗ってしまい、紅蓮罰まると仲よく脱落。</t>
    <rPh sb="7" eb="8">
      <t>デ</t>
    </rPh>
    <rPh sb="9" eb="11">
      <t>アシバ</t>
    </rPh>
    <rPh sb="12" eb="13">
      <t>ノ</t>
    </rPh>
    <rPh sb="19" eb="21">
      <t>グレン</t>
    </rPh>
    <rPh sb="21" eb="22">
      <t>バツ</t>
    </rPh>
    <rPh sb="25" eb="26">
      <t>ナカ</t>
    </rPh>
    <rPh sb="28" eb="30">
      <t>ダツラク</t>
    </rPh>
    <phoneticPr fontId="1"/>
  </si>
  <si>
    <t>うっかりトゲが出る足場に乗ってしまい、十六夜ちはやと仲よく脱落。</t>
    <rPh sb="7" eb="8">
      <t>デ</t>
    </rPh>
    <rPh sb="9" eb="11">
      <t>アシバ</t>
    </rPh>
    <rPh sb="12" eb="13">
      <t>ノ</t>
    </rPh>
    <rPh sb="19" eb="22">
      <t>イザヨイ</t>
    </rPh>
    <rPh sb="26" eb="27">
      <t>ナカ</t>
    </rPh>
    <rPh sb="29" eb="31">
      <t>ダツラク</t>
    </rPh>
    <phoneticPr fontId="1"/>
  </si>
  <si>
    <t>死んだって。死んだって。もー！</t>
    <rPh sb="0" eb="1">
      <t>シ</t>
    </rPh>
    <rPh sb="6" eb="7">
      <t>シ</t>
    </rPh>
    <phoneticPr fontId="1"/>
  </si>
  <si>
    <t>おなじみのルートでゴールを目指すもプレイミスで一歩後れを取る。</t>
    <rPh sb="13" eb="15">
      <t>メザ</t>
    </rPh>
    <rPh sb="23" eb="25">
      <t>イッポ</t>
    </rPh>
    <rPh sb="25" eb="26">
      <t>オク</t>
    </rPh>
    <rPh sb="28" eb="29">
      <t>ト</t>
    </rPh>
    <phoneticPr fontId="1"/>
  </si>
  <si>
    <t>秘間慈ぱねと同じルートを最適化した動きで踏破。</t>
    <rPh sb="6" eb="7">
      <t>オナ</t>
    </rPh>
    <rPh sb="12" eb="15">
      <t>サイテキカ</t>
    </rPh>
    <rPh sb="17" eb="18">
      <t>ウゴ</t>
    </rPh>
    <rPh sb="20" eb="22">
      <t>トウハ</t>
    </rPh>
    <phoneticPr fontId="1"/>
  </si>
  <si>
    <t>弱すぎ！　弱すぎ！　よくも私にタイマン挑んできたねえ！</t>
    <rPh sb="0" eb="1">
      <t>ヨワ</t>
    </rPh>
    <rPh sb="5" eb="6">
      <t>ヨワ</t>
    </rPh>
    <rPh sb="13" eb="14">
      <t>ワタシ</t>
    </rPh>
    <rPh sb="19" eb="20">
      <t>イド</t>
    </rPh>
    <phoneticPr fontId="1"/>
  </si>
  <si>
    <t>いやー。お前のケツが邪魔で上がれんかったんやて。はー。ケツでかは。</t>
    <rPh sb="5" eb="6">
      <t>マエ</t>
    </rPh>
    <rPh sb="10" eb="12">
      <t>ジャマ</t>
    </rPh>
    <rPh sb="13" eb="14">
      <t>ア</t>
    </rPh>
    <phoneticPr fontId="1"/>
  </si>
  <si>
    <t>あのさ。ケツでかっていうとこっちにも刺さるんでやめてもらっていい？</t>
    <rPh sb="18" eb="19">
      <t>サ</t>
    </rPh>
    <phoneticPr fontId="1"/>
  </si>
  <si>
    <t>＊</t>
    <phoneticPr fontId="1"/>
  </si>
  <si>
    <t>前ゲームで取りそびれたプレゼントボックスを回収するため、その足場。</t>
    <rPh sb="0" eb="1">
      <t>マエ</t>
    </rPh>
    <rPh sb="5" eb="6">
      <t>ト</t>
    </rPh>
    <rPh sb="21" eb="23">
      <t>カイシュウ</t>
    </rPh>
    <rPh sb="30" eb="32">
      <t>アシバ</t>
    </rPh>
    <phoneticPr fontId="1"/>
  </si>
  <si>
    <t>紅蓮罰まるの足場経由でギリギリゴールできそうな配置。</t>
    <rPh sb="6" eb="8">
      <t>アシバ</t>
    </rPh>
    <rPh sb="8" eb="10">
      <t>ケイユ</t>
    </rPh>
    <rPh sb="23" eb="25">
      <t>ハイチ</t>
    </rPh>
    <phoneticPr fontId="1"/>
  </si>
  <si>
    <t>明らかに使わせる気がない高所に設置。</t>
    <rPh sb="0" eb="1">
      <t>アキ</t>
    </rPh>
    <rPh sb="4" eb="5">
      <t>ツカ</t>
    </rPh>
    <rPh sb="8" eb="9">
      <t>キ</t>
    </rPh>
    <rPh sb="12" eb="14">
      <t>コウショ</t>
    </rPh>
    <rPh sb="15" eb="17">
      <t>セッチ</t>
    </rPh>
    <phoneticPr fontId="1"/>
  </si>
  <si>
    <t>明らかに妨害する意図しかない設置場所。</t>
    <rPh sb="0" eb="1">
      <t>アキ</t>
    </rPh>
    <rPh sb="4" eb="6">
      <t>ボウガイ</t>
    </rPh>
    <rPh sb="8" eb="10">
      <t>イト</t>
    </rPh>
    <rPh sb="14" eb="16">
      <t>セッチ</t>
    </rPh>
    <rPh sb="16" eb="18">
      <t>バショ</t>
    </rPh>
    <phoneticPr fontId="1"/>
  </si>
  <si>
    <t>完璧なキャラコンでゴール。</t>
    <rPh sb="0" eb="2">
      <t>カンペキ</t>
    </rPh>
    <phoneticPr fontId="1"/>
  </si>
  <si>
    <t>最初のジャンプが届かず落下。</t>
    <rPh sb="0" eb="2">
      <t>サイショ</t>
    </rPh>
    <rPh sb="8" eb="9">
      <t>トド</t>
    </rPh>
    <rPh sb="11" eb="13">
      <t>ラッカ</t>
    </rPh>
    <phoneticPr fontId="1"/>
  </si>
  <si>
    <t>麦わらロールにジャンプが届かなかったため普通にゴールを目指す。</t>
    <rPh sb="0" eb="1">
      <t>ムギ</t>
    </rPh>
    <rPh sb="12" eb="13">
      <t>トド</t>
    </rPh>
    <rPh sb="20" eb="22">
      <t>フツウ</t>
    </rPh>
    <rPh sb="27" eb="29">
      <t>メザ</t>
    </rPh>
    <phoneticPr fontId="1"/>
  </si>
  <si>
    <t>あっ。バカバカ、みんなあっちにして。誰もゴールできんて。</t>
    <rPh sb="18" eb="19">
      <t>ダレ</t>
    </rPh>
    <phoneticPr fontId="1"/>
  </si>
  <si>
    <t>ベルトコンベア</t>
    <phoneticPr fontId="1"/>
  </si>
  <si>
    <t>蜂蜜つきベルトコンベア</t>
    <rPh sb="0" eb="2">
      <t>ハチミツ</t>
    </rPh>
    <phoneticPr fontId="1"/>
  </si>
  <si>
    <t>足場の左端に設置してジャンプでの到達を妨害。</t>
    <rPh sb="0" eb="2">
      <t>アシバ</t>
    </rPh>
    <rPh sb="3" eb="5">
      <t>ヒダリハシ</t>
    </rPh>
    <rPh sb="6" eb="8">
      <t>セッチ</t>
    </rPh>
    <rPh sb="16" eb="18">
      <t>トウタツ</t>
    </rPh>
    <rPh sb="19" eb="21">
      <t>ボウガイ</t>
    </rPh>
    <phoneticPr fontId="1"/>
  </si>
  <si>
    <t>空中に設置。</t>
    <rPh sb="0" eb="2">
      <t>クウチュウ</t>
    </rPh>
    <rPh sb="3" eb="5">
      <t>セッチ</t>
    </rPh>
    <phoneticPr fontId="1"/>
  </si>
  <si>
    <t>麦わらロールに飛び移るためのアシスト。</t>
    <rPh sb="0" eb="1">
      <t>ムギ</t>
    </rPh>
    <rPh sb="7" eb="8">
      <t>ト</t>
    </rPh>
    <rPh sb="9" eb="10">
      <t>ウツ</t>
    </rPh>
    <phoneticPr fontId="1"/>
  </si>
  <si>
    <t>麦わらロールからゴールを目指せるよう設置。</t>
    <rPh sb="0" eb="1">
      <t>ムギ</t>
    </rPh>
    <rPh sb="12" eb="14">
      <t>メザ</t>
    </rPh>
    <rPh sb="18" eb="20">
      <t>セッチ</t>
    </rPh>
    <phoneticPr fontId="1"/>
  </si>
  <si>
    <t>え。な、何なん？　お前ら協力しろー！</t>
    <rPh sb="4" eb="5">
      <t>ナン</t>
    </rPh>
    <rPh sb="10" eb="11">
      <t>マエ</t>
    </rPh>
    <rPh sb="12" eb="14">
      <t>キョウリョク</t>
    </rPh>
    <phoneticPr fontId="1"/>
  </si>
  <si>
    <t>下ルートから壁ジャンプで進むもベルトコンベアに道を阻まれて落下。</t>
    <rPh sb="0" eb="1">
      <t>シタ</t>
    </rPh>
    <rPh sb="6" eb="7">
      <t>カベ</t>
    </rPh>
    <rPh sb="12" eb="13">
      <t>スス</t>
    </rPh>
    <rPh sb="23" eb="24">
      <t>ミチ</t>
    </rPh>
    <rPh sb="25" eb="26">
      <t>ハバ</t>
    </rPh>
    <rPh sb="29" eb="31">
      <t>ラッカ</t>
    </rPh>
    <phoneticPr fontId="1"/>
  </si>
  <si>
    <t>ベルトコンベアからのジャンプに失敗して鉄条網に落下。</t>
    <rPh sb="15" eb="17">
      <t>シッパイ</t>
    </rPh>
    <rPh sb="19" eb="22">
      <t>テツジョウモウ</t>
    </rPh>
    <rPh sb="23" eb="25">
      <t>ラッカ</t>
    </rPh>
    <phoneticPr fontId="1"/>
  </si>
  <si>
    <t>ロケットをゲットしてまっすぐゴール。</t>
    <phoneticPr fontId="1"/>
  </si>
  <si>
    <t>今度こそプレゼントボックスを回収したうえでゴール</t>
    <rPh sb="0" eb="2">
      <t>コンド</t>
    </rPh>
    <rPh sb="14" eb="16">
      <t>カイシュウ</t>
    </rPh>
    <phoneticPr fontId="1"/>
  </si>
  <si>
    <t>完全にルートを塞ぐかたちで設置。</t>
    <rPh sb="0" eb="2">
      <t>カンゼン</t>
    </rPh>
    <rPh sb="7" eb="8">
      <t>フサ</t>
    </rPh>
    <rPh sb="13" eb="15">
      <t>セッチ</t>
    </rPh>
    <phoneticPr fontId="1"/>
  </si>
  <si>
    <t>木の足場全域が射程に収まるよう設置。</t>
    <rPh sb="0" eb="1">
      <t>キ</t>
    </rPh>
    <rPh sb="2" eb="4">
      <t>アシバ</t>
    </rPh>
    <rPh sb="4" eb="6">
      <t>ゼンイキ</t>
    </rPh>
    <rPh sb="7" eb="9">
      <t>シャテイ</t>
    </rPh>
    <rPh sb="10" eb="11">
      <t>オサ</t>
    </rPh>
    <rPh sb="15" eb="17">
      <t>セッチ</t>
    </rPh>
    <phoneticPr fontId="1"/>
  </si>
  <si>
    <t>とりあえず現時点では誰も起動スイッチを押せなさそうなところに設置。</t>
    <rPh sb="5" eb="8">
      <t>ゲンジテン</t>
    </rPh>
    <rPh sb="10" eb="11">
      <t>ダレ</t>
    </rPh>
    <rPh sb="12" eb="14">
      <t>キドウ</t>
    </rPh>
    <rPh sb="19" eb="20">
      <t>オ</t>
    </rPh>
    <rPh sb="30" eb="32">
      <t>セッチ</t>
    </rPh>
    <phoneticPr fontId="1"/>
  </si>
  <si>
    <t>回線不調により切断。</t>
    <rPh sb="0" eb="2">
      <t>カイセン</t>
    </rPh>
    <rPh sb="2" eb="4">
      <t>フチョウ</t>
    </rPh>
    <rPh sb="7" eb="9">
      <t>セツダン</t>
    </rPh>
    <phoneticPr fontId="1"/>
  </si>
  <si>
    <t>ブラックホールを避けて鉄条網に刺さる未来しか見えないルートを進むも、そもそも足場に乗れずに落下。</t>
    <rPh sb="8" eb="9">
      <t>サ</t>
    </rPh>
    <rPh sb="11" eb="14">
      <t>テツジョウモウ</t>
    </rPh>
    <rPh sb="15" eb="16">
      <t>サ</t>
    </rPh>
    <rPh sb="18" eb="20">
      <t>ミライ</t>
    </rPh>
    <rPh sb="22" eb="23">
      <t>ミ</t>
    </rPh>
    <rPh sb="30" eb="31">
      <t>スス</t>
    </rPh>
    <rPh sb="38" eb="40">
      <t>アシバ</t>
    </rPh>
    <rPh sb="41" eb="42">
      <t>ノ</t>
    </rPh>
    <rPh sb="45" eb="47">
      <t>ラッカ</t>
    </rPh>
    <phoneticPr fontId="1"/>
  </si>
  <si>
    <t>もちろん自分で設置したブラックホールに飲まれる。</t>
    <rPh sb="4" eb="6">
      <t>ジブン</t>
    </rPh>
    <rPh sb="7" eb="9">
      <t>セッチ</t>
    </rPh>
    <rPh sb="19" eb="20">
      <t>ノ</t>
    </rPh>
    <phoneticPr fontId="1"/>
  </si>
  <si>
    <t>奇跡的にブラックホールを飛び越えるも、次のジャンプで失敗。</t>
    <rPh sb="0" eb="3">
      <t>キセキテキ</t>
    </rPh>
    <rPh sb="12" eb="13">
      <t>ト</t>
    </rPh>
    <rPh sb="14" eb="15">
      <t>コ</t>
    </rPh>
    <rPh sb="19" eb="20">
      <t>ツギ</t>
    </rPh>
    <rPh sb="26" eb="28">
      <t>シッパイ</t>
    </rPh>
    <phoneticPr fontId="1"/>
  </si>
  <si>
    <t>ムカつくんだよそれー！　どうすんだよー！</t>
    <phoneticPr fontId="1"/>
  </si>
  <si>
    <t>どちらかというと進路の妨害になりそうな位置に設置。</t>
    <rPh sb="8" eb="10">
      <t>シンロ</t>
    </rPh>
    <rPh sb="11" eb="13">
      <t>ボウガイ</t>
    </rPh>
    <rPh sb="19" eb="21">
      <t>イチ</t>
    </rPh>
    <rPh sb="22" eb="24">
      <t>セッチ</t>
    </rPh>
    <phoneticPr fontId="1"/>
  </si>
  <si>
    <t>古い邸宅</t>
    <rPh sb="0" eb="1">
      <t>フル</t>
    </rPh>
    <rPh sb="2" eb="4">
      <t>テイタク</t>
    </rPh>
    <phoneticPr fontId="1"/>
  </si>
  <si>
    <t>え。かわいいここ。めっちゃかわいいー！</t>
    <phoneticPr fontId="1"/>
  </si>
  <si>
    <t>ステージ中段からゴールへ向かう足場として設置。</t>
    <rPh sb="4" eb="6">
      <t>チュウダン</t>
    </rPh>
    <rPh sb="12" eb="13">
      <t>ム</t>
    </rPh>
    <rPh sb="15" eb="17">
      <t>アシバ</t>
    </rPh>
    <rPh sb="20" eb="22">
      <t>セッチ</t>
    </rPh>
    <phoneticPr fontId="1"/>
  </si>
  <si>
    <t>スタートすぐ隣（自分の立ち絵で隠れている位置）に設置。</t>
    <rPh sb="6" eb="7">
      <t>トナリ</t>
    </rPh>
    <rPh sb="8" eb="10">
      <t>ジブン</t>
    </rPh>
    <rPh sb="11" eb="12">
      <t>タ</t>
    </rPh>
    <rPh sb="13" eb="14">
      <t>エ</t>
    </rPh>
    <rPh sb="15" eb="16">
      <t>カク</t>
    </rPh>
    <rPh sb="20" eb="22">
      <t>イチ</t>
    </rPh>
    <rPh sb="24" eb="26">
      <t>セッチ</t>
    </rPh>
    <phoneticPr fontId="1"/>
  </si>
  <si>
    <t>エレベーターのステージギミックがあることを知らなかったため中段へ上る足場として設置。</t>
    <rPh sb="21" eb="22">
      <t>シ</t>
    </rPh>
    <rPh sb="29" eb="31">
      <t>チュウダン</t>
    </rPh>
    <rPh sb="32" eb="33">
      <t>ノボ</t>
    </rPh>
    <rPh sb="34" eb="36">
      <t>アシバ</t>
    </rPh>
    <rPh sb="39" eb="41">
      <t>セッチ</t>
    </rPh>
    <phoneticPr fontId="1"/>
  </si>
  <si>
    <t>ステージギミックのイバラに接触して脱落。</t>
    <rPh sb="13" eb="15">
      <t>セッショク</t>
    </rPh>
    <rPh sb="17" eb="19">
      <t>ダツラク</t>
    </rPh>
    <phoneticPr fontId="1"/>
  </si>
  <si>
    <t>ステージギミックのエレベーターに潰されて脱落。</t>
    <rPh sb="16" eb="17">
      <t>ツブ</t>
    </rPh>
    <rPh sb="20" eb="22">
      <t>ダツラク</t>
    </rPh>
    <phoneticPr fontId="1"/>
  </si>
  <si>
    <t>エレベーターで上る途中、ノコギリつき足場に潰されて脱落。</t>
    <rPh sb="7" eb="8">
      <t>ノボ</t>
    </rPh>
    <rPh sb="9" eb="11">
      <t>トチュウ</t>
    </rPh>
    <rPh sb="18" eb="20">
      <t>アシバ</t>
    </rPh>
    <rPh sb="21" eb="22">
      <t>ツブ</t>
    </rPh>
    <rPh sb="25" eb="27">
      <t>ダツラク</t>
    </rPh>
    <phoneticPr fontId="1"/>
  </si>
  <si>
    <t>前ラウンドで置いたコインに並べて設置。</t>
    <rPh sb="0" eb="1">
      <t>ゼン</t>
    </rPh>
    <rPh sb="6" eb="7">
      <t>チ</t>
    </rPh>
    <rPh sb="13" eb="14">
      <t>ナラ</t>
    </rPh>
    <rPh sb="16" eb="18">
      <t>セッチ</t>
    </rPh>
    <phoneticPr fontId="1"/>
  </si>
  <si>
    <t>ノコギリつき足場を越えたところに設置。コメントによりついに使いかたを知る。</t>
    <rPh sb="6" eb="8">
      <t>アシバ</t>
    </rPh>
    <rPh sb="9" eb="10">
      <t>コ</t>
    </rPh>
    <rPh sb="16" eb="18">
      <t>セッチ</t>
    </rPh>
    <rPh sb="29" eb="30">
      <t>ツカ</t>
    </rPh>
    <rPh sb="34" eb="35">
      <t>シ</t>
    </rPh>
    <phoneticPr fontId="1"/>
  </si>
  <si>
    <t>割れたガラス窓のすぐ隣に設置。</t>
    <rPh sb="0" eb="1">
      <t>ワ</t>
    </rPh>
    <rPh sb="6" eb="7">
      <t>マド</t>
    </rPh>
    <rPh sb="10" eb="11">
      <t>トナリ</t>
    </rPh>
    <rPh sb="12" eb="14">
      <t>セッチ</t>
    </rPh>
    <phoneticPr fontId="1"/>
  </si>
  <si>
    <t>ノコギリつき足場へ上る足場として設置。</t>
    <rPh sb="6" eb="8">
      <t>アシバ</t>
    </rPh>
    <rPh sb="9" eb="10">
      <t>ノボ</t>
    </rPh>
    <rPh sb="11" eb="13">
      <t>アシバ</t>
    </rPh>
    <rPh sb="16" eb="18">
      <t>セッチ</t>
    </rPh>
    <phoneticPr fontId="1"/>
  </si>
  <si>
    <t>前ラウンドで斜落せつなが接触していたことに気づいておらず、同じようにステージギミックのイバラで脱落。</t>
    <rPh sb="0" eb="1">
      <t>マエ</t>
    </rPh>
    <rPh sb="12" eb="14">
      <t>セッショク</t>
    </rPh>
    <rPh sb="21" eb="22">
      <t>キ</t>
    </rPh>
    <rPh sb="29" eb="30">
      <t>オナ</t>
    </rPh>
    <rPh sb="47" eb="49">
      <t>ダツラク</t>
    </rPh>
    <phoneticPr fontId="1"/>
  </si>
  <si>
    <t>プレゼントボックスを回収するも、ステージギミックの割れた窓ガラスに接触して脱落。</t>
    <rPh sb="10" eb="12">
      <t>カイシュウ</t>
    </rPh>
    <rPh sb="25" eb="26">
      <t>ワ</t>
    </rPh>
    <rPh sb="28" eb="29">
      <t>マド</t>
    </rPh>
    <rPh sb="33" eb="35">
      <t>セッショク</t>
    </rPh>
    <rPh sb="37" eb="39">
      <t>ダツラク</t>
    </rPh>
    <phoneticPr fontId="1"/>
  </si>
  <si>
    <t>秘間慈ぱねに先取りされたコインを1枚奪い返しつつゴール。</t>
    <rPh sb="6" eb="8">
      <t>サキド</t>
    </rPh>
    <rPh sb="17" eb="18">
      <t>マイ</t>
    </rPh>
    <rPh sb="18" eb="19">
      <t>ウバ</t>
    </rPh>
    <rPh sb="20" eb="21">
      <t>カエ</t>
    </rPh>
    <phoneticPr fontId="1"/>
  </si>
  <si>
    <t>エレベーターに乗ろうとしてノコギリに斬られる。</t>
    <rPh sb="7" eb="8">
      <t>ノ</t>
    </rPh>
    <rPh sb="18" eb="19">
      <t>キ</t>
    </rPh>
    <phoneticPr fontId="1"/>
  </si>
  <si>
    <t>はい、コインいただきー！</t>
    <phoneticPr fontId="1"/>
  </si>
  <si>
    <t>だるいだるいだるい！　返せ返せ返せ！　返せ！</t>
    <rPh sb="11" eb="12">
      <t>カエ</t>
    </rPh>
    <rPh sb="13" eb="14">
      <t>カエ</t>
    </rPh>
    <rPh sb="15" eb="16">
      <t>カエ</t>
    </rPh>
    <rPh sb="19" eb="20">
      <t>カエ</t>
    </rPh>
    <phoneticPr fontId="1"/>
  </si>
  <si>
    <t>ステージ中段の足場に設置。</t>
    <rPh sb="4" eb="6">
      <t>チュウダン</t>
    </rPh>
    <rPh sb="7" eb="9">
      <t>アシバ</t>
    </rPh>
    <rPh sb="10" eb="12">
      <t>セッチ</t>
    </rPh>
    <phoneticPr fontId="1"/>
  </si>
  <si>
    <t>中央の足場に設置。</t>
    <rPh sb="0" eb="2">
      <t>チュウオウ</t>
    </rPh>
    <rPh sb="3" eb="5">
      <t>アシバ</t>
    </rPh>
    <rPh sb="6" eb="8">
      <t>セッチ</t>
    </rPh>
    <phoneticPr fontId="1"/>
  </si>
  <si>
    <t>ノコギリつき足場のすぐ上に設置。</t>
    <rPh sb="6" eb="8">
      <t>アシバ</t>
    </rPh>
    <rPh sb="11" eb="12">
      <t>ウエ</t>
    </rPh>
    <rPh sb="13" eb="15">
      <t>セッチ</t>
    </rPh>
    <phoneticPr fontId="1"/>
  </si>
  <si>
    <t>中段ルートを封鎖するように設置。</t>
    <rPh sb="0" eb="2">
      <t>チュウダン</t>
    </rPh>
    <rPh sb="6" eb="8">
      <t>フウサ</t>
    </rPh>
    <rPh sb="13" eb="15">
      <t>セッチ</t>
    </rPh>
    <phoneticPr fontId="1"/>
  </si>
  <si>
    <t>エレベーターで上る途中、ノコギリつき足場に潰されて脱落。（2回目）</t>
    <rPh sb="7" eb="8">
      <t>ノボ</t>
    </rPh>
    <rPh sb="9" eb="11">
      <t>トチュウ</t>
    </rPh>
    <rPh sb="18" eb="20">
      <t>アシバ</t>
    </rPh>
    <rPh sb="21" eb="22">
      <t>ツブ</t>
    </rPh>
    <rPh sb="25" eb="27">
      <t>ダツラク</t>
    </rPh>
    <rPh sb="30" eb="32">
      <t>カイメ</t>
    </rPh>
    <phoneticPr fontId="1"/>
  </si>
  <si>
    <t>ぱねち？　ぱねち？　わかってるよね？？？</t>
    <phoneticPr fontId="1"/>
  </si>
  <si>
    <t>どうしたの？　楽しいよね！　楽しいよね！！</t>
    <rPh sb="7" eb="8">
      <t>タノ</t>
    </rPh>
    <phoneticPr fontId="1"/>
  </si>
  <si>
    <t>ステージ中央一帯を薙ぎ払うように設置。</t>
    <rPh sb="4" eb="6">
      <t>チュウオウ</t>
    </rPh>
    <rPh sb="6" eb="8">
      <t>イッタイ</t>
    </rPh>
    <rPh sb="9" eb="10">
      <t>ナ</t>
    </rPh>
    <rPh sb="11" eb="12">
      <t>ハラ</t>
    </rPh>
    <rPh sb="16" eb="18">
      <t>セッチ</t>
    </rPh>
    <phoneticPr fontId="1"/>
  </si>
  <si>
    <t>鉄条網のすぐ前に設置。</t>
    <rPh sb="0" eb="3">
      <t>テツジョウモウ</t>
    </rPh>
    <rPh sb="6" eb="7">
      <t>マエ</t>
    </rPh>
    <rPh sb="8" eb="10">
      <t>セッチ</t>
    </rPh>
    <phoneticPr fontId="1"/>
  </si>
  <si>
    <t>ゴール前に中段ルートを牽制するようにして設置。</t>
    <rPh sb="3" eb="4">
      <t>マエ</t>
    </rPh>
    <rPh sb="5" eb="7">
      <t>チュウダン</t>
    </rPh>
    <rPh sb="11" eb="13">
      <t>ケンセイ</t>
    </rPh>
    <rPh sb="20" eb="22">
      <t>セッチ</t>
    </rPh>
    <phoneticPr fontId="1"/>
  </si>
  <si>
    <t>十六夜ちはやが呼んだエレベーターに頭をぶつけて脱落。</t>
    <rPh sb="7" eb="8">
      <t>ヨ</t>
    </rPh>
    <rPh sb="17" eb="18">
      <t>アタマ</t>
    </rPh>
    <rPh sb="23" eb="25">
      <t>ダツラク</t>
    </rPh>
    <phoneticPr fontId="1"/>
  </si>
  <si>
    <t>十六夜ちはやが呼んだエレベーターが頭上に迫るなか、十六夜ちはやが設置した自動ドアに行く手を塞がれて圧死。</t>
    <rPh sb="7" eb="8">
      <t>ヨ</t>
    </rPh>
    <rPh sb="17" eb="19">
      <t>ズジョウ</t>
    </rPh>
    <rPh sb="20" eb="21">
      <t>セマ</t>
    </rPh>
    <rPh sb="25" eb="28">
      <t>イザヨイ</t>
    </rPh>
    <rPh sb="32" eb="34">
      <t>セッチ</t>
    </rPh>
    <rPh sb="36" eb="38">
      <t>ジドウ</t>
    </rPh>
    <rPh sb="41" eb="42">
      <t>イ</t>
    </rPh>
    <rPh sb="43" eb="44">
      <t>テ</t>
    </rPh>
    <rPh sb="45" eb="46">
      <t>フサ</t>
    </rPh>
    <rPh sb="49" eb="51">
      <t>アッシ</t>
    </rPh>
    <phoneticPr fontId="1"/>
  </si>
  <si>
    <t>振り子でなぎ倒される。</t>
    <rPh sb="0" eb="1">
      <t>フ</t>
    </rPh>
    <rPh sb="2" eb="3">
      <t>コ</t>
    </rPh>
    <rPh sb="6" eb="7">
      <t>タオ</t>
    </rPh>
    <phoneticPr fontId="1"/>
  </si>
  <si>
    <t>ﾎ! ｺｹｯ!!　おい誰だよ振り子置いたの！</t>
    <rPh sb="11" eb="12">
      <t>ダレ</t>
    </rPh>
    <rPh sb="14" eb="15">
      <t>フ</t>
    </rPh>
    <rPh sb="16" eb="17">
      <t>コ</t>
    </rPh>
    <rPh sb="17" eb="18">
      <t>オ</t>
    </rPh>
    <phoneticPr fontId="1"/>
  </si>
  <si>
    <t>上下交互のトゲ</t>
    <phoneticPr fontId="1"/>
  </si>
  <si>
    <t>前ラウンドで立ち往生させられた自動ドアを除去。</t>
    <rPh sb="0" eb="1">
      <t>ゼン</t>
    </rPh>
    <rPh sb="6" eb="7">
      <t>タ</t>
    </rPh>
    <rPh sb="8" eb="10">
      <t>オウジョウ</t>
    </rPh>
    <rPh sb="15" eb="17">
      <t>ジドウ</t>
    </rPh>
    <rPh sb="20" eb="22">
      <t>ジョキョ</t>
    </rPh>
    <phoneticPr fontId="1"/>
  </si>
  <si>
    <t>ブラックホールを囲うように設置。（奥側）</t>
    <rPh sb="8" eb="9">
      <t>カコ</t>
    </rPh>
    <rPh sb="13" eb="15">
      <t>セッチ</t>
    </rPh>
    <rPh sb="17" eb="19">
      <t>オクガワ</t>
    </rPh>
    <phoneticPr fontId="1"/>
  </si>
  <si>
    <t>ブラックホールを囲うように設置。（手前側）</t>
    <rPh sb="8" eb="9">
      <t>カコ</t>
    </rPh>
    <rPh sb="13" eb="15">
      <t>セッチ</t>
    </rPh>
    <rPh sb="17" eb="19">
      <t>テマエ</t>
    </rPh>
    <rPh sb="19" eb="20">
      <t>ガワ</t>
    </rPh>
    <phoneticPr fontId="1"/>
  </si>
  <si>
    <t>ノコギリの上に飛び乗る。</t>
    <rPh sb="5" eb="6">
      <t>ウエ</t>
    </rPh>
    <rPh sb="7" eb="8">
      <t>ト</t>
    </rPh>
    <rPh sb="9" eb="10">
      <t>ノ</t>
    </rPh>
    <phoneticPr fontId="1"/>
  </si>
  <si>
    <t>エレベーターから落ちてノコギリに斬られる。</t>
    <rPh sb="8" eb="9">
      <t>オ</t>
    </rPh>
    <rPh sb="16" eb="17">
      <t>キ</t>
    </rPh>
    <phoneticPr fontId="1"/>
  </si>
  <si>
    <t>また自分の頭の後ろに設置。</t>
    <rPh sb="2" eb="4">
      <t>ジブン</t>
    </rPh>
    <rPh sb="5" eb="6">
      <t>アタマ</t>
    </rPh>
    <rPh sb="7" eb="8">
      <t>ウシ</t>
    </rPh>
    <rPh sb="10" eb="12">
      <t>セッチ</t>
    </rPh>
    <phoneticPr fontId="1"/>
  </si>
  <si>
    <t>階段状の地形をジャンプしようとして斜落せつなが仕掛けたトゲに刺さる。</t>
    <rPh sb="0" eb="3">
      <t>カイダンジョウ</t>
    </rPh>
    <rPh sb="4" eb="6">
      <t>チケイ</t>
    </rPh>
    <rPh sb="23" eb="25">
      <t>シカ</t>
    </rPh>
    <rPh sb="30" eb="31">
      <t>サ</t>
    </rPh>
    <phoneticPr fontId="1"/>
  </si>
  <si>
    <t>エレベーターの仕様を理解しておらずノコギリとタップダンスの果てに真っ二つ。</t>
    <rPh sb="7" eb="9">
      <t>シヨウ</t>
    </rPh>
    <rPh sb="10" eb="12">
      <t>リカイ</t>
    </rPh>
    <rPh sb="29" eb="30">
      <t>ハ</t>
    </rPh>
    <rPh sb="32" eb="33">
      <t>マ</t>
    </rPh>
    <rPh sb="34" eb="35">
      <t>プタ</t>
    </rPh>
    <phoneticPr fontId="1"/>
  </si>
  <si>
    <t>もう！　もう！　もう！　まだ？　まだなの！？　え、昇降機ってこれ・・・ボタンか！！</t>
    <rPh sb="25" eb="28">
      <t>ショウコウキ</t>
    </rPh>
    <phoneticPr fontId="1"/>
  </si>
  <si>
    <t>蜂蜜つき水平足場</t>
    <rPh sb="0" eb="2">
      <t>ハチミツ</t>
    </rPh>
    <rPh sb="4" eb="6">
      <t>スイヘイ</t>
    </rPh>
    <rPh sb="6" eb="8">
      <t>アシバ</t>
    </rPh>
    <phoneticPr fontId="1"/>
  </si>
  <si>
    <t>エレベーターで屋根裏に行くルートを封鎖。</t>
    <rPh sb="7" eb="10">
      <t>ヤネウラ</t>
    </rPh>
    <rPh sb="11" eb="12">
      <t>イ</t>
    </rPh>
    <rPh sb="17" eb="19">
      <t>フウサ</t>
    </rPh>
    <phoneticPr fontId="1"/>
  </si>
  <si>
    <t>屋根裏ルートでゴール間際までたどり着くも、ブラックホールに飲まれる。</t>
    <rPh sb="0" eb="3">
      <t>ヤネウラ</t>
    </rPh>
    <rPh sb="10" eb="12">
      <t>マギワ</t>
    </rPh>
    <rPh sb="17" eb="18">
      <t>ツ</t>
    </rPh>
    <rPh sb="29" eb="30">
      <t>ノ</t>
    </rPh>
    <phoneticPr fontId="1"/>
  </si>
  <si>
    <t>十六夜ちはやが屋根裏ルートを塞いだことに気づかず、屋根裏からゴールへ向かう手段として設置。</t>
    <rPh sb="0" eb="3">
      <t>イザヨイ</t>
    </rPh>
    <rPh sb="7" eb="10">
      <t>ヤネウラ</t>
    </rPh>
    <rPh sb="14" eb="15">
      <t>フサ</t>
    </rPh>
    <rPh sb="20" eb="21">
      <t>キ</t>
    </rPh>
    <rPh sb="25" eb="28">
      <t>ヤネウラ</t>
    </rPh>
    <rPh sb="34" eb="35">
      <t>ム</t>
    </rPh>
    <rPh sb="37" eb="39">
      <t>シュダン</t>
    </rPh>
    <rPh sb="42" eb="44">
      <t>セッチ</t>
    </rPh>
    <phoneticPr fontId="1"/>
  </si>
  <si>
    <t>ちーちゃん。それはさあ、誰も行けなくない？</t>
    <rPh sb="12" eb="13">
      <t>ダレ</t>
    </rPh>
    <rPh sb="14" eb="15">
      <t>イ</t>
    </rPh>
    <phoneticPr fontId="1"/>
  </si>
  <si>
    <t>・・・え？</t>
    <phoneticPr fontId="1"/>
  </si>
  <si>
    <t>――これさあ。もしやここに置けばいいのでは？</t>
    <rPh sb="13" eb="14">
      <t>オ</t>
    </rPh>
    <phoneticPr fontId="1"/>
  </si>
  <si>
    <t>エレベーター待ちで人が集まるノコギリつき足場の上に設置。超邪魔。</t>
    <rPh sb="6" eb="7">
      <t>マ</t>
    </rPh>
    <rPh sb="9" eb="10">
      <t>ヒト</t>
    </rPh>
    <rPh sb="11" eb="12">
      <t>アツ</t>
    </rPh>
    <rPh sb="20" eb="22">
      <t>アシバ</t>
    </rPh>
    <rPh sb="23" eb="24">
      <t>ウエ</t>
    </rPh>
    <rPh sb="25" eb="27">
      <t>セッチ</t>
    </rPh>
    <rPh sb="28" eb="29">
      <t>チョウ</t>
    </rPh>
    <rPh sb="29" eb="31">
      <t>ジャマ</t>
    </rPh>
    <phoneticPr fontId="1"/>
  </si>
  <si>
    <t>振り子に体当たりして撃沈。なお本人は蜂蜜に接触したせいで脱落判定されたと勘違い。</t>
    <rPh sb="0" eb="1">
      <t>フ</t>
    </rPh>
    <rPh sb="2" eb="3">
      <t>コ</t>
    </rPh>
    <rPh sb="4" eb="6">
      <t>タイア</t>
    </rPh>
    <rPh sb="10" eb="12">
      <t>ゲキチン</t>
    </rPh>
    <rPh sb="15" eb="17">
      <t>ホンニン</t>
    </rPh>
    <rPh sb="18" eb="20">
      <t>ハチミツ</t>
    </rPh>
    <rPh sb="21" eb="23">
      <t>セッショク</t>
    </rPh>
    <rPh sb="28" eb="30">
      <t>ダツラク</t>
    </rPh>
    <rPh sb="30" eb="32">
      <t>ハンテイ</t>
    </rPh>
    <rPh sb="36" eb="38">
      <t>カンチガ</t>
    </rPh>
    <phoneticPr fontId="1"/>
  </si>
  <si>
    <t>麦わらロールに空間を圧迫され、頭上の足場を躱しきれずエレベーターに潰される。</t>
    <rPh sb="0" eb="1">
      <t>ムギ</t>
    </rPh>
    <rPh sb="7" eb="9">
      <t>クウカン</t>
    </rPh>
    <rPh sb="10" eb="12">
      <t>アッパク</t>
    </rPh>
    <rPh sb="15" eb="17">
      <t>ズジョウ</t>
    </rPh>
    <rPh sb="18" eb="20">
      <t>アシバ</t>
    </rPh>
    <rPh sb="21" eb="22">
      <t>カワ</t>
    </rPh>
    <rPh sb="33" eb="34">
      <t>ツブ</t>
    </rPh>
    <phoneticPr fontId="1"/>
  </si>
  <si>
    <t>ゴールまでのルートを見出せずうろうろしていたらノコギリの上に落下。</t>
    <rPh sb="10" eb="12">
      <t>ミイダ</t>
    </rPh>
    <rPh sb="28" eb="29">
      <t>ウエ</t>
    </rPh>
    <rPh sb="30" eb="32">
      <t>ラッカ</t>
    </rPh>
    <phoneticPr fontId="1"/>
  </si>
  <si>
    <t>イバラの先にあるプレゼントボックス回収のための足場その1。</t>
    <rPh sb="4" eb="5">
      <t>サキ</t>
    </rPh>
    <rPh sb="17" eb="19">
      <t>カイシュウ</t>
    </rPh>
    <rPh sb="23" eb="25">
      <t>アシバ</t>
    </rPh>
    <phoneticPr fontId="1"/>
  </si>
  <si>
    <t>イバラの先にあるプレゼントボックス回収のための足場その2。</t>
    <rPh sb="4" eb="5">
      <t>サキ</t>
    </rPh>
    <rPh sb="17" eb="19">
      <t>カイシュウ</t>
    </rPh>
    <rPh sb="23" eb="25">
      <t>アシバ</t>
    </rPh>
    <phoneticPr fontId="1"/>
  </si>
  <si>
    <t>ゴール前に設置。ついに起動した。</t>
    <rPh sb="3" eb="4">
      <t>マエ</t>
    </rPh>
    <rPh sb="5" eb="7">
      <t>セッチ</t>
    </rPh>
    <rPh sb="11" eb="13">
      <t>キドウ</t>
    </rPh>
    <phoneticPr fontId="1"/>
  </si>
  <si>
    <t>ドラム缶</t>
    <rPh sb="3" eb="4">
      <t>カン</t>
    </rPh>
    <phoneticPr fontId="1"/>
  </si>
  <si>
    <t>イバラの庭からゴールを目指すルートを封鎖。（もともとブラックホールで塞がれてはいたが）</t>
    <rPh sb="4" eb="5">
      <t>ニワ</t>
    </rPh>
    <rPh sb="11" eb="13">
      <t>メザ</t>
    </rPh>
    <rPh sb="18" eb="20">
      <t>フウサ</t>
    </rPh>
    <rPh sb="34" eb="35">
      <t>フサ</t>
    </rPh>
    <phoneticPr fontId="1"/>
  </si>
  <si>
    <t>イバラの手前に動線を遮るようにして設置。</t>
    <rPh sb="4" eb="6">
      <t>テマエ</t>
    </rPh>
    <rPh sb="7" eb="9">
      <t>ドウセン</t>
    </rPh>
    <rPh sb="10" eb="11">
      <t>サエギ</t>
    </rPh>
    <rPh sb="17" eb="19">
      <t>セッチ</t>
    </rPh>
    <phoneticPr fontId="1"/>
  </si>
  <si>
    <t>階段状の地形をジャンプしようとして斜落せつなが仕掛けたトゲに刺さる。（2回目）</t>
    <rPh sb="0" eb="3">
      <t>カイダンジョウ</t>
    </rPh>
    <rPh sb="4" eb="6">
      <t>チケイ</t>
    </rPh>
    <rPh sb="23" eb="25">
      <t>シカ</t>
    </rPh>
    <rPh sb="30" eb="31">
      <t>サ</t>
    </rPh>
    <rPh sb="36" eb="38">
      <t>カイメ</t>
    </rPh>
    <phoneticPr fontId="1"/>
  </si>
  <si>
    <t>階段状の地形をジャンプしようとして斜落せつなが仕掛けたトゲに刺さる。（3回目）</t>
    <rPh sb="0" eb="3">
      <t>カイダンジョウ</t>
    </rPh>
    <rPh sb="4" eb="6">
      <t>チケイ</t>
    </rPh>
    <rPh sb="23" eb="25">
      <t>シカ</t>
    </rPh>
    <rPh sb="30" eb="31">
      <t>サ</t>
    </rPh>
    <rPh sb="36" eb="38">
      <t>カイメ</t>
    </rPh>
    <phoneticPr fontId="1"/>
  </si>
  <si>
    <t>よそ見をしていて自分が設置したトゲに刺さる。</t>
    <rPh sb="2" eb="3">
      <t>ミ</t>
    </rPh>
    <rPh sb="8" eb="10">
      <t>ジブン</t>
    </rPh>
    <rPh sb="11" eb="13">
      <t>セッチ</t>
    </rPh>
    <rPh sb="18" eb="19">
      <t>サ</t>
    </rPh>
    <phoneticPr fontId="1"/>
  </si>
  <si>
    <t>イバラの庭に出ようとして自動ドアに翻弄され、イバラへダイビング。</t>
    <rPh sb="4" eb="5">
      <t>ニワ</t>
    </rPh>
    <rPh sb="6" eb="7">
      <t>デ</t>
    </rPh>
    <rPh sb="12" eb="14">
      <t>ジドウ</t>
    </rPh>
    <rPh sb="17" eb="19">
      <t>ホンロウ</t>
    </rPh>
    <phoneticPr fontId="1"/>
  </si>
  <si>
    <t>ワープゲートだけが唯一残されたルートだと見込むも、辿りつけずノコギリに斬られる。</t>
    <rPh sb="9" eb="11">
      <t>ユイイツ</t>
    </rPh>
    <rPh sb="11" eb="12">
      <t>ノコ</t>
    </rPh>
    <rPh sb="20" eb="22">
      <t>ミコ</t>
    </rPh>
    <rPh sb="25" eb="26">
      <t>タド</t>
    </rPh>
    <rPh sb="35" eb="36">
      <t>キ</t>
    </rPh>
    <phoneticPr fontId="1"/>
  </si>
  <si>
    <t>あ。これを設置してあげましょう。これでみんな行けるよー。</t>
    <rPh sb="5" eb="7">
      <t>セッチ</t>
    </rPh>
    <rPh sb="22" eb="23">
      <t>イ</t>
    </rPh>
    <phoneticPr fontId="1"/>
  </si>
  <si>
    <t>紅蓮罰私のこと応援してー。</t>
    <rPh sb="0" eb="2">
      <t>グレン</t>
    </rPh>
    <rPh sb="2" eb="3">
      <t>バツ</t>
    </rPh>
    <rPh sb="3" eb="4">
      <t>ワタシ</t>
    </rPh>
    <rPh sb="7" eb="9">
      <t>オウエン</t>
    </rPh>
    <phoneticPr fontId="1"/>
  </si>
  <si>
    <t>しゃーなしね？</t>
    <phoneticPr fontId="1"/>
  </si>
  <si>
    <t>うん、しゃーなしで・・・、えー。</t>
    <phoneticPr fontId="1"/>
  </si>
  <si>
    <t>麦わらロールの下からエレベーターが突き出てきて、疑惑の判定により吹っ飛ばされる。</t>
    <rPh sb="0" eb="1">
      <t>ムギ</t>
    </rPh>
    <rPh sb="7" eb="8">
      <t>シタ</t>
    </rPh>
    <rPh sb="24" eb="26">
      <t>ギワク</t>
    </rPh>
    <rPh sb="27" eb="29">
      <t>ハンテイ</t>
    </rPh>
    <rPh sb="32" eb="33">
      <t>フ</t>
    </rPh>
    <rPh sb="34" eb="35">
      <t>ト</t>
    </rPh>
    <phoneticPr fontId="1"/>
  </si>
  <si>
    <t>すいすいとワープゲートにたどり着いてゴール。</t>
    <rPh sb="15" eb="16">
      <t>ツ</t>
    </rPh>
    <phoneticPr fontId="1"/>
  </si>
  <si>
    <t>麦わらロールの下からエレベーターが突き出てきたものの、疑惑の判定により生き延びる。コイン2枚抱えてゴール。</t>
    <rPh sb="0" eb="1">
      <t>ムギ</t>
    </rPh>
    <rPh sb="7" eb="8">
      <t>シタ</t>
    </rPh>
    <rPh sb="27" eb="29">
      <t>ギワク</t>
    </rPh>
    <rPh sb="30" eb="32">
      <t>ハンテイ</t>
    </rPh>
    <rPh sb="35" eb="36">
      <t>イ</t>
    </rPh>
    <rPh sb="37" eb="38">
      <t>ノ</t>
    </rPh>
    <rPh sb="45" eb="46">
      <t>マイ</t>
    </rPh>
    <rPh sb="46" eb="47">
      <t>カカ</t>
    </rPh>
    <phoneticPr fontId="1"/>
  </si>
  <si>
    <t>プレゼントボックスを回収し、そのまま庭ルートでゴールを目指すもあえなく落下。</t>
    <rPh sb="10" eb="12">
      <t>カイシュウ</t>
    </rPh>
    <rPh sb="18" eb="19">
      <t>ニワ</t>
    </rPh>
    <rPh sb="27" eb="29">
      <t>メザ</t>
    </rPh>
    <rPh sb="35" eb="37">
      <t>ラッカ</t>
    </rPh>
    <phoneticPr fontId="1"/>
  </si>
  <si>
    <t>ワープゲートをくぐってブラックホールの真上に落下。</t>
    <rPh sb="19" eb="21">
      <t>マウエ</t>
    </rPh>
    <rPh sb="22" eb="24">
      <t>ラッカ</t>
    </rPh>
    <phoneticPr fontId="1"/>
  </si>
  <si>
    <t>ワープゲートを目指すも辿りつけずノコギリに斬られる。</t>
    <rPh sb="7" eb="9">
      <t>メザ</t>
    </rPh>
    <rPh sb="11" eb="12">
      <t>タド</t>
    </rPh>
    <rPh sb="21" eb="22">
      <t>キ</t>
    </rPh>
    <phoneticPr fontId="1"/>
  </si>
  <si>
    <t>後頭部の裏、秘密の宝物置き場に隠す。</t>
    <rPh sb="0" eb="3">
      <t>コウトウブ</t>
    </rPh>
    <rPh sb="4" eb="5">
      <t>ウラ</t>
    </rPh>
    <rPh sb="6" eb="8">
      <t>ヒミツ</t>
    </rPh>
    <rPh sb="9" eb="11">
      <t>タカラモノ</t>
    </rPh>
    <rPh sb="11" eb="12">
      <t>オ</t>
    </rPh>
    <rPh sb="13" eb="14">
      <t>バ</t>
    </rPh>
    <rPh sb="15" eb="16">
      <t>カク</t>
    </rPh>
    <phoneticPr fontId="1"/>
  </si>
  <si>
    <t>イバラの先のプレゼントボックスを回収したとき一緒に拾える位置に設置。</t>
    <rPh sb="4" eb="5">
      <t>サキ</t>
    </rPh>
    <rPh sb="16" eb="18">
      <t>カイシュウ</t>
    </rPh>
    <rPh sb="22" eb="24">
      <t>イッショ</t>
    </rPh>
    <rPh sb="25" eb="26">
      <t>ヒロ</t>
    </rPh>
    <rPh sb="28" eb="30">
      <t>イチ</t>
    </rPh>
    <rPh sb="31" eb="33">
      <t>セッチ</t>
    </rPh>
    <phoneticPr fontId="1"/>
  </si>
  <si>
    <t>庭ルートを拡張して、どうにかゴールを目指せるように。</t>
    <rPh sb="0" eb="1">
      <t>ニワ</t>
    </rPh>
    <rPh sb="5" eb="7">
      <t>カクチョウ</t>
    </rPh>
    <rPh sb="18" eb="20">
      <t>メザ</t>
    </rPh>
    <phoneticPr fontId="1"/>
  </si>
  <si>
    <t>勝者おらんやんけ！　（斜落せつながラウンド開始前に勝利宣言していたことを指して）</t>
    <rPh sb="0" eb="2">
      <t>ショウシャ</t>
    </rPh>
    <rPh sb="21" eb="24">
      <t>カイシマエ</t>
    </rPh>
    <rPh sb="25" eb="27">
      <t>ショウリ</t>
    </rPh>
    <rPh sb="27" eb="29">
      <t>センゲン</t>
    </rPh>
    <rPh sb="36" eb="37">
      <t>サ</t>
    </rPh>
    <phoneticPr fontId="1"/>
  </si>
  <si>
    <t>鉄塔</t>
    <rPh sb="0" eb="2">
      <t>テットウ</t>
    </rPh>
    <phoneticPr fontId="1"/>
  </si>
  <si>
    <t>庭ルートをさらに拡張。</t>
    <rPh sb="0" eb="1">
      <t>ニワ</t>
    </rPh>
    <rPh sb="8" eb="10">
      <t>カクチョウ</t>
    </rPh>
    <phoneticPr fontId="1"/>
  </si>
  <si>
    <t>ワープゲート出口とゴールの間を隔てるように設置。</t>
    <rPh sb="6" eb="8">
      <t>デグチ</t>
    </rPh>
    <rPh sb="13" eb="14">
      <t>アイダ</t>
    </rPh>
    <rPh sb="15" eb="16">
      <t>ヘダ</t>
    </rPh>
    <rPh sb="21" eb="23">
      <t>セッチ</t>
    </rPh>
    <phoneticPr fontId="1"/>
  </si>
  <si>
    <t>ワープゲート入口を狙う位置。</t>
    <rPh sb="6" eb="8">
      <t>イリグチ</t>
    </rPh>
    <rPh sb="9" eb="10">
      <t>ネラ</t>
    </rPh>
    <rPh sb="11" eb="13">
      <t>イチ</t>
    </rPh>
    <phoneticPr fontId="1"/>
  </si>
  <si>
    <t>屋根裏ルートを徹底的に妨害する位置。</t>
    <rPh sb="0" eb="3">
      <t>ヤネウラ</t>
    </rPh>
    <rPh sb="7" eb="10">
      <t>テッテイテキ</t>
    </rPh>
    <rPh sb="11" eb="13">
      <t>ボウガイ</t>
    </rPh>
    <rPh sb="15" eb="17">
      <t>イチ</t>
    </rPh>
    <phoneticPr fontId="1"/>
  </si>
  <si>
    <t>屋根裏ルートを封鎖していた脆い足場を除去。</t>
    <rPh sb="0" eb="3">
      <t>ヤネウラ</t>
    </rPh>
    <rPh sb="7" eb="9">
      <t>フウサ</t>
    </rPh>
    <rPh sb="13" eb="14">
      <t>モロ</t>
    </rPh>
    <rPh sb="15" eb="17">
      <t>アシバ</t>
    </rPh>
    <rPh sb="18" eb="20">
      <t>ジョキョ</t>
    </rPh>
    <phoneticPr fontId="1"/>
  </si>
  <si>
    <t>全員必ず通る通路に設置。</t>
    <rPh sb="0" eb="2">
      <t>ゼンイン</t>
    </rPh>
    <rPh sb="2" eb="3">
      <t>カナラ</t>
    </rPh>
    <rPh sb="4" eb="5">
      <t>トオ</t>
    </rPh>
    <rPh sb="6" eb="8">
      <t>ツウロ</t>
    </rPh>
    <rPh sb="9" eb="11">
      <t>セッチ</t>
    </rPh>
    <phoneticPr fontId="1"/>
  </si>
  <si>
    <t>バーナー</t>
    <phoneticPr fontId="1"/>
  </si>
  <si>
    <t>バーナーに炙られて脱落。</t>
    <rPh sb="5" eb="6">
      <t>アブ</t>
    </rPh>
    <rPh sb="9" eb="11">
      <t>ダツラク</t>
    </rPh>
    <phoneticPr fontId="1"/>
  </si>
  <si>
    <t>いい空気を吸いながらのんびりゴール。</t>
    <rPh sb="2" eb="4">
      <t>クウキ</t>
    </rPh>
    <rPh sb="5" eb="6">
      <t>ス</t>
    </rPh>
    <phoneticPr fontId="1"/>
  </si>
  <si>
    <t>あらー。みなさん、ちょっとゆっくり私のプレイでも見ててもろてよろしいですか？　すみませんねえ。</t>
    <rPh sb="17" eb="18">
      <t>ワタシ</t>
    </rPh>
    <rPh sb="24" eb="25">
      <t>ミ</t>
    </rPh>
    <phoneticPr fontId="1"/>
  </si>
  <si>
    <t>死ーね！　死ーね！　死ーね！　死ーね！</t>
    <rPh sb="0" eb="1">
      <t>シ</t>
    </rPh>
    <rPh sb="5" eb="6">
      <t>シ</t>
    </rPh>
    <rPh sb="10" eb="11">
      <t>シ</t>
    </rPh>
    <rPh sb="15" eb="16">
      <t>シ</t>
    </rPh>
    <phoneticPr fontId="1"/>
  </si>
  <si>
    <t>エレベーターの通り道ぞいに設置。</t>
    <rPh sb="7" eb="8">
      <t>トオ</t>
    </rPh>
    <rPh sb="9" eb="10">
      <t>ミチ</t>
    </rPh>
    <rPh sb="13" eb="15">
      <t>セッチ</t>
    </rPh>
    <phoneticPr fontId="1"/>
  </si>
  <si>
    <t>イバラを避けつつ庭に出られるように設置。</t>
    <rPh sb="4" eb="5">
      <t>サ</t>
    </rPh>
    <rPh sb="8" eb="9">
      <t>ニワ</t>
    </rPh>
    <rPh sb="10" eb="11">
      <t>デ</t>
    </rPh>
    <rPh sb="17" eb="19">
      <t>セッチ</t>
    </rPh>
    <phoneticPr fontId="1"/>
  </si>
  <si>
    <t>庭ルートでゴールに向かえるよう設置。ただし要キャラコン。</t>
    <rPh sb="0" eb="1">
      <t>ニワ</t>
    </rPh>
    <rPh sb="9" eb="10">
      <t>ム</t>
    </rPh>
    <rPh sb="15" eb="17">
      <t>セッチ</t>
    </rPh>
    <rPh sb="21" eb="22">
      <t>ヨウ</t>
    </rPh>
    <phoneticPr fontId="1"/>
  </si>
  <si>
    <t>自分で用意した庭ルートでゴール</t>
    <rPh sb="0" eb="2">
      <t>ジブン</t>
    </rPh>
    <rPh sb="3" eb="5">
      <t>ヨウイ</t>
    </rPh>
    <rPh sb="7" eb="8">
      <t>ニワ</t>
    </rPh>
    <phoneticPr fontId="1"/>
  </si>
  <si>
    <t>エレベーターを使ってステージ中段経由でゴール。</t>
    <rPh sb="7" eb="8">
      <t>ツカ</t>
    </rPh>
    <rPh sb="14" eb="16">
      <t>チュウダン</t>
    </rPh>
    <rPh sb="16" eb="18">
      <t>ケイユ</t>
    </rPh>
    <phoneticPr fontId="1"/>
  </si>
  <si>
    <t>エレベーターが下りてこなくなったため自力で登ろうとしてガラスに激突。</t>
    <rPh sb="7" eb="8">
      <t>オ</t>
    </rPh>
    <rPh sb="18" eb="20">
      <t>ジリキ</t>
    </rPh>
    <rPh sb="21" eb="22">
      <t>ノボ</t>
    </rPh>
    <rPh sb="31" eb="33">
      <t>ゲキトツ</t>
    </rPh>
    <phoneticPr fontId="1"/>
  </si>
  <si>
    <t>今日のちーちゃんイカツいよね。今日のちーちゃんイカツいよ。</t>
    <rPh sb="0" eb="2">
      <t>キョウ</t>
    </rPh>
    <rPh sb="15" eb="17">
      <t>キョウ</t>
    </rPh>
    <phoneticPr fontId="1"/>
  </si>
  <si>
    <t>そう。ずっと暴言言ってる。「せつな後でわからせる」とか。</t>
    <rPh sb="6" eb="8">
      <t>ボウゲン</t>
    </rPh>
    <rPh sb="8" eb="9">
      <t>イ</t>
    </rPh>
    <rPh sb="17" eb="18">
      <t>アト</t>
    </rPh>
    <phoneticPr fontId="1"/>
  </si>
  <si>
    <t>当たり前じゃん。</t>
    <rPh sb="0" eb="1">
      <t>ア</t>
    </rPh>
    <rPh sb="3" eb="4">
      <t>マエ</t>
    </rPh>
    <phoneticPr fontId="1"/>
  </si>
  <si>
    <t>エレベーターを使ってステージ中段経由でゴール・・・と見せかけてうっかり手前で立ち止まっていた。</t>
    <rPh sb="7" eb="8">
      <t>ツカ</t>
    </rPh>
    <rPh sb="14" eb="16">
      <t>チュウダン</t>
    </rPh>
    <rPh sb="16" eb="18">
      <t>ケイユ</t>
    </rPh>
    <rPh sb="26" eb="27">
      <t>ミ</t>
    </rPh>
    <rPh sb="35" eb="37">
      <t>テマエ</t>
    </rPh>
    <rPh sb="38" eb="39">
      <t>タ</t>
    </rPh>
    <rPh sb="40" eb="41">
      <t>ド</t>
    </rPh>
    <phoneticPr fontId="1"/>
  </si>
  <si>
    <t>下段から中段へ向かうよう設置。ただし天井に頭がつっかえて実際には使えない。</t>
    <rPh sb="0" eb="2">
      <t>ゲダン</t>
    </rPh>
    <rPh sb="4" eb="6">
      <t>チュウダン</t>
    </rPh>
    <rPh sb="7" eb="8">
      <t>ム</t>
    </rPh>
    <rPh sb="12" eb="14">
      <t>セッチ</t>
    </rPh>
    <rPh sb="18" eb="20">
      <t>テンジョウ</t>
    </rPh>
    <rPh sb="21" eb="22">
      <t>アタマ</t>
    </rPh>
    <rPh sb="28" eb="30">
      <t>ジッサイ</t>
    </rPh>
    <rPh sb="32" eb="33">
      <t>ツカ</t>
    </rPh>
    <phoneticPr fontId="1"/>
  </si>
  <si>
    <t>エレベーターが使えなくなるような、ギリギリまだ使えるような位置に設置。</t>
    <rPh sb="7" eb="8">
      <t>ツカ</t>
    </rPh>
    <rPh sb="23" eb="24">
      <t>ツカ</t>
    </rPh>
    <rPh sb="29" eb="31">
      <t>イチ</t>
    </rPh>
    <rPh sb="32" eb="34">
      <t>セッチ</t>
    </rPh>
    <phoneticPr fontId="1"/>
  </si>
  <si>
    <t>ステージ中段ルートを妨害するように設置。</t>
    <rPh sb="4" eb="6">
      <t>チュウダン</t>
    </rPh>
    <rPh sb="10" eb="12">
      <t>ボウガイ</t>
    </rPh>
    <rPh sb="17" eb="19">
      <t>セッチ</t>
    </rPh>
    <phoneticPr fontId="1"/>
  </si>
  <si>
    <t>階段から足を滑らせてイバラに落下。</t>
    <rPh sb="0" eb="2">
      <t>カイダン</t>
    </rPh>
    <rPh sb="4" eb="5">
      <t>アシ</t>
    </rPh>
    <rPh sb="6" eb="7">
      <t>スベ</t>
    </rPh>
    <rPh sb="14" eb="16">
      <t>ラッカ</t>
    </rPh>
    <phoneticPr fontId="1"/>
  </si>
  <si>
    <t>斜落せつなと同じルートで行こうとして失敗。</t>
    <rPh sb="6" eb="7">
      <t>オナ</t>
    </rPh>
    <rPh sb="12" eb="13">
      <t>イ</t>
    </rPh>
    <rPh sb="18" eb="20">
      <t>シッパイ</t>
    </rPh>
    <phoneticPr fontId="1"/>
  </si>
  <si>
    <t>そこね、上級者コースだからみんなせつーなのマネしない方がいいよ。</t>
    <rPh sb="4" eb="7">
      <t>ジョウキュウシャ</t>
    </rPh>
    <rPh sb="26" eb="27">
      <t>ホウ</t>
    </rPh>
    <phoneticPr fontId="1"/>
  </si>
  <si>
    <t>よかったね。キーマウが初めて役に立って。</t>
    <rPh sb="11" eb="12">
      <t>ハジ</t>
    </rPh>
    <rPh sb="14" eb="15">
      <t>ヤク</t>
    </rPh>
    <rPh sb="16" eb="17">
      <t>タ</t>
    </rPh>
    <phoneticPr fontId="1"/>
  </si>
  <si>
    <t>あ、ウッザ！　コイツ！　コイツー！！　ライン越えだ！　本当のライン越えしたなお前！</t>
    <rPh sb="22" eb="23">
      <t>ゴ</t>
    </rPh>
    <rPh sb="27" eb="29">
      <t>ホントウ</t>
    </rPh>
    <rPh sb="33" eb="34">
      <t>ゴ</t>
    </rPh>
    <rPh sb="39" eb="40">
      <t>マエ</t>
    </rPh>
    <phoneticPr fontId="1"/>
  </si>
  <si>
    <t>庭ルートを妨害する配置。</t>
    <rPh sb="0" eb="1">
      <t>ニワ</t>
    </rPh>
    <rPh sb="5" eb="7">
      <t>ボウガイ</t>
    </rPh>
    <rPh sb="9" eb="11">
      <t>ハイチ</t>
    </rPh>
    <phoneticPr fontId="1"/>
  </si>
  <si>
    <t>庭ルートの天井を塞ぐ配置。</t>
    <rPh sb="0" eb="1">
      <t>ニワ</t>
    </rPh>
    <rPh sb="5" eb="7">
      <t>テンジョウ</t>
    </rPh>
    <rPh sb="8" eb="9">
      <t>フサ</t>
    </rPh>
    <rPh sb="10" eb="12">
      <t>ハイチ</t>
    </rPh>
    <phoneticPr fontId="1"/>
  </si>
  <si>
    <t>ゴール前を薙ぎ払うように設置。</t>
    <rPh sb="3" eb="4">
      <t>マエ</t>
    </rPh>
    <rPh sb="5" eb="6">
      <t>ナ</t>
    </rPh>
    <rPh sb="7" eb="8">
      <t>ハラ</t>
    </rPh>
    <rPh sb="12" eb="14">
      <t>セッチ</t>
    </rPh>
    <phoneticPr fontId="1"/>
  </si>
  <si>
    <t>エレベーターで中段へ向かうルートを妨害する配置。</t>
    <rPh sb="7" eb="9">
      <t>チュウダン</t>
    </rPh>
    <rPh sb="10" eb="11">
      <t>ム</t>
    </rPh>
    <rPh sb="17" eb="19">
      <t>ボウガイ</t>
    </rPh>
    <rPh sb="21" eb="23">
      <t>ハイチ</t>
    </rPh>
    <phoneticPr fontId="1"/>
  </si>
  <si>
    <t>なぜか生還の見込みがない空中へ身を投げる。おかげでプレゼントボックスを回収。</t>
    <rPh sb="3" eb="5">
      <t>セイカン</t>
    </rPh>
    <rPh sb="6" eb="8">
      <t>ミコ</t>
    </rPh>
    <rPh sb="12" eb="14">
      <t>クウチュウ</t>
    </rPh>
    <rPh sb="15" eb="16">
      <t>ミ</t>
    </rPh>
    <rPh sb="17" eb="18">
      <t>ナ</t>
    </rPh>
    <rPh sb="35" eb="37">
      <t>カイシュウ</t>
    </rPh>
    <phoneticPr fontId="1"/>
  </si>
  <si>
    <t>過酷になった庭ルートをみごと初踏破。</t>
    <rPh sb="0" eb="2">
      <t>カコク</t>
    </rPh>
    <rPh sb="6" eb="7">
      <t>ニワ</t>
    </rPh>
    <rPh sb="14" eb="15">
      <t>ハツ</t>
    </rPh>
    <rPh sb="15" eb="17">
      <t>トウハ</t>
    </rPh>
    <phoneticPr fontId="1"/>
  </si>
  <si>
    <t>どうですか？　見ましたか？　私すごいです。　・・・べ、別に偶然じゃないからね？</t>
    <rPh sb="7" eb="8">
      <t>ミ</t>
    </rPh>
    <rPh sb="14" eb="15">
      <t>ワタシ</t>
    </rPh>
    <rPh sb="27" eb="28">
      <t>ベツ</t>
    </rPh>
    <rPh sb="29" eb="31">
      <t>グウゼン</t>
    </rPh>
    <phoneticPr fontId="1"/>
  </si>
  <si>
    <t>とりあえずせつなは後で殺そう。</t>
    <rPh sb="9" eb="10">
      <t>アト</t>
    </rPh>
    <rPh sb="11" eb="12">
      <t>コロ</t>
    </rPh>
    <phoneticPr fontId="1"/>
  </si>
  <si>
    <t>庭ルートを右方向に開拓。</t>
    <rPh sb="0" eb="1">
      <t>ニワ</t>
    </rPh>
    <rPh sb="5" eb="8">
      <t>ミギホウコウ</t>
    </rPh>
    <rPh sb="9" eb="11">
      <t>カイタク</t>
    </rPh>
    <phoneticPr fontId="1"/>
  </si>
  <si>
    <t>庭ルートを完全に塞ぐかたちで設置。</t>
    <rPh sb="0" eb="1">
      <t>ニワ</t>
    </rPh>
    <rPh sb="5" eb="7">
      <t>カンゼン</t>
    </rPh>
    <rPh sb="8" eb="9">
      <t>フサ</t>
    </rPh>
    <rPh sb="14" eb="16">
      <t>セッチ</t>
    </rPh>
    <phoneticPr fontId="1"/>
  </si>
  <si>
    <t>エレベーターから直接中段に下りられる可能性をゼロにした。</t>
    <rPh sb="8" eb="10">
      <t>チョクセツ</t>
    </rPh>
    <rPh sb="10" eb="12">
      <t>チュウダン</t>
    </rPh>
    <rPh sb="13" eb="14">
      <t>オ</t>
    </rPh>
    <rPh sb="18" eb="21">
      <t>カノウセイ</t>
    </rPh>
    <phoneticPr fontId="1"/>
  </si>
  <si>
    <t>ステージ中段ルートを狙撃するように設置。</t>
    <rPh sb="4" eb="6">
      <t>チュウダン</t>
    </rPh>
    <rPh sb="10" eb="12">
      <t>ソゲキ</t>
    </rPh>
    <rPh sb="17" eb="19">
      <t>セッチ</t>
    </rPh>
    <phoneticPr fontId="1"/>
  </si>
  <si>
    <t>ま、プロなんでね！</t>
    <phoneticPr fontId="1"/>
  </si>
  <si>
    <t>言うやん。ちょっと待て。</t>
    <rPh sb="0" eb="1">
      <t>イ</t>
    </rPh>
    <rPh sb="9" eb="10">
      <t>マ</t>
    </rPh>
    <phoneticPr fontId="1"/>
  </si>
  <si>
    <t>黙れ黙れー！</t>
    <rPh sb="0" eb="1">
      <t>ダマ</t>
    </rPh>
    <rPh sb="2" eb="3">
      <t>ダマ</t>
    </rPh>
    <phoneticPr fontId="1"/>
  </si>
  <si>
    <t>庭ルート勢に気を取られたのか、うっかりエレベーターに潰される。</t>
    <rPh sb="0" eb="1">
      <t>ニワ</t>
    </rPh>
    <rPh sb="4" eb="5">
      <t>ゼイ</t>
    </rPh>
    <rPh sb="6" eb="7">
      <t>キ</t>
    </rPh>
    <rPh sb="8" eb="9">
      <t>ト</t>
    </rPh>
    <rPh sb="26" eb="27">
      <t>ツブ</t>
    </rPh>
    <phoneticPr fontId="1"/>
  </si>
  <si>
    <t>庭ルートが封じられて右往左往しているうちエレベーターに潰される。</t>
    <rPh sb="0" eb="1">
      <t>ニワ</t>
    </rPh>
    <rPh sb="5" eb="6">
      <t>フウ</t>
    </rPh>
    <rPh sb="10" eb="14">
      <t>ウオウサオウ</t>
    </rPh>
    <rPh sb="27" eb="28">
      <t>ツブ</t>
    </rPh>
    <phoneticPr fontId="1"/>
  </si>
  <si>
    <t>エレベーターの進路上に扇風機があったことに気づかず圧死。</t>
    <rPh sb="7" eb="9">
      <t>シンロ</t>
    </rPh>
    <rPh sb="9" eb="10">
      <t>ジョウ</t>
    </rPh>
    <rPh sb="11" eb="14">
      <t>センプウキ</t>
    </rPh>
    <rPh sb="21" eb="22">
      <t>キ</t>
    </rPh>
    <rPh sb="25" eb="27">
      <t>アッシ</t>
    </rPh>
    <phoneticPr fontId="1"/>
  </si>
  <si>
    <t>自動ドアを伝って屋根裏まで上り、ゴール。</t>
    <rPh sb="0" eb="2">
      <t>ジドウ</t>
    </rPh>
    <rPh sb="5" eb="6">
      <t>ツタ</t>
    </rPh>
    <rPh sb="8" eb="11">
      <t>ヤネウラ</t>
    </rPh>
    <rPh sb="13" eb="14">
      <t>ノボ</t>
    </rPh>
    <phoneticPr fontId="1"/>
  </si>
  <si>
    <t>クロスボウの上をまたいで進もうとしたところ撃たれて脱落。その後死体撃ちの刑。</t>
    <rPh sb="6" eb="7">
      <t>ウエ</t>
    </rPh>
    <rPh sb="12" eb="13">
      <t>スス</t>
    </rPh>
    <rPh sb="21" eb="22">
      <t>ウ</t>
    </rPh>
    <rPh sb="25" eb="27">
      <t>ダツラク</t>
    </rPh>
    <rPh sb="30" eb="31">
      <t>ゴ</t>
    </rPh>
    <rPh sb="31" eb="33">
      <t>シタイ</t>
    </rPh>
    <rPh sb="33" eb="34">
      <t>ウ</t>
    </rPh>
    <rPh sb="36" eb="37">
      <t>ケイ</t>
    </rPh>
    <phoneticPr fontId="1"/>
  </si>
  <si>
    <t>ホッケーマシーンを除去しようとして座標を見誤り、不発。</t>
    <rPh sb="9" eb="11">
      <t>ジョキョ</t>
    </rPh>
    <rPh sb="17" eb="19">
      <t>ザヒョウ</t>
    </rPh>
    <rPh sb="20" eb="22">
      <t>ミアヤマ</t>
    </rPh>
    <rPh sb="24" eb="26">
      <t>フハツ</t>
    </rPh>
    <phoneticPr fontId="1"/>
  </si>
  <si>
    <t>視認しにくいのをいいことに屋根裏の壁材の間にまぎれ込ませる。</t>
    <rPh sb="0" eb="2">
      <t>シニン</t>
    </rPh>
    <rPh sb="13" eb="16">
      <t>ヤネウラ</t>
    </rPh>
    <rPh sb="17" eb="19">
      <t>ヘキザイ</t>
    </rPh>
    <rPh sb="20" eb="21">
      <t>アイダ</t>
    </rPh>
    <rPh sb="25" eb="26">
      <t>コ</t>
    </rPh>
    <phoneticPr fontId="1"/>
  </si>
  <si>
    <t>屋根裏に設置。</t>
    <rPh sb="0" eb="3">
      <t>ヤネウラ</t>
    </rPh>
    <rPh sb="4" eb="6">
      <t>セッチ</t>
    </rPh>
    <phoneticPr fontId="1"/>
  </si>
  <si>
    <t>屋根裏の比較的空いている箇所に設置。</t>
    <rPh sb="0" eb="3">
      <t>ヤネウラ</t>
    </rPh>
    <rPh sb="4" eb="7">
      <t>ヒカクテキ</t>
    </rPh>
    <rPh sb="7" eb="8">
      <t>ス</t>
    </rPh>
    <rPh sb="12" eb="14">
      <t>カショ</t>
    </rPh>
    <rPh sb="15" eb="17">
      <t>セッチ</t>
    </rPh>
    <phoneticPr fontId="1"/>
  </si>
  <si>
    <t>たどり着くのもゴールを目指すのも修羅の道な気がするステージ中央に設置。</t>
    <rPh sb="3" eb="4">
      <t>ツ</t>
    </rPh>
    <rPh sb="11" eb="13">
      <t>メザ</t>
    </rPh>
    <rPh sb="16" eb="18">
      <t>シュラ</t>
    </rPh>
    <rPh sb="19" eb="20">
      <t>ミチ</t>
    </rPh>
    <rPh sb="21" eb="22">
      <t>キ</t>
    </rPh>
    <rPh sb="29" eb="31">
      <t>チュウオウ</t>
    </rPh>
    <rPh sb="32" eb="34">
      <t>セッチ</t>
    </rPh>
    <phoneticPr fontId="1"/>
  </si>
  <si>
    <t>前ラウンドと同じルートで進むも、ホッケーマシーンに狙撃される。</t>
    <rPh sb="0" eb="1">
      <t>ゼン</t>
    </rPh>
    <rPh sb="6" eb="7">
      <t>オナ</t>
    </rPh>
    <rPh sb="12" eb="13">
      <t>スス</t>
    </rPh>
    <rPh sb="25" eb="27">
      <t>ソゲキ</t>
    </rPh>
    <phoneticPr fontId="1"/>
  </si>
  <si>
    <t>エレベーターからの脱出に失敗して扇風機に潰される。</t>
    <phoneticPr fontId="1"/>
  </si>
  <si>
    <t>ミラクルプレイでぎりぎりエレベーターから脱出するも、振り子に殴られる。</t>
    <rPh sb="20" eb="22">
      <t>ダッシュツ</t>
    </rPh>
    <rPh sb="26" eb="27">
      <t>フ</t>
    </rPh>
    <rPh sb="28" eb="29">
      <t>コ</t>
    </rPh>
    <rPh sb="30" eb="31">
      <t>ナグ</t>
    </rPh>
    <phoneticPr fontId="1"/>
  </si>
  <si>
    <t>冷静にエレベーターから脱出し、ゴールまであと一歩のところまで行くも、振り子に叩きのめされる。</t>
    <rPh sb="11" eb="13">
      <t>ダッシュツ</t>
    </rPh>
    <rPh sb="22" eb="24">
      <t>イッポ</t>
    </rPh>
    <rPh sb="30" eb="31">
      <t>イ</t>
    </rPh>
    <rPh sb="34" eb="35">
      <t>フ</t>
    </rPh>
    <rPh sb="36" eb="37">
      <t>コ</t>
    </rPh>
    <rPh sb="38" eb="39">
      <t>タタ</t>
    </rPh>
    <phoneticPr fontId="1"/>
  </si>
  <si>
    <t>ちーちゃん！　ちーちゃんも死ぬんだ！！</t>
    <rPh sb="13" eb="14">
      <t>シ</t>
    </rPh>
    <phoneticPr fontId="1"/>
  </si>
  <si>
    <t>ああー・・・、惜しいー！</t>
    <rPh sb="7" eb="8">
      <t>オ</t>
    </rPh>
    <phoneticPr fontId="1"/>
  </si>
  <si>
    <t>今度こそホッケーマシーンを除去。</t>
    <rPh sb="0" eb="2">
      <t>コンド</t>
    </rPh>
    <rPh sb="13" eb="15">
      <t>ジョキョ</t>
    </rPh>
    <phoneticPr fontId="1"/>
  </si>
  <si>
    <t>花を除去して庭ルート復活。</t>
    <rPh sb="0" eb="1">
      <t>ハナ</t>
    </rPh>
    <rPh sb="2" eb="4">
      <t>ジョキョ</t>
    </rPh>
    <rPh sb="6" eb="7">
      <t>ニワ</t>
    </rPh>
    <rPh sb="10" eb="12">
      <t>フッカツ</t>
    </rPh>
    <phoneticPr fontId="1"/>
  </si>
  <si>
    <t>斜落せつなの動向を見て、麦わらロールを除去。</t>
    <rPh sb="6" eb="8">
      <t>ドウコウ</t>
    </rPh>
    <rPh sb="9" eb="10">
      <t>ミ</t>
    </rPh>
    <rPh sb="12" eb="13">
      <t>ムギ</t>
    </rPh>
    <rPh sb="19" eb="21">
      <t>ジョキョ</t>
    </rPh>
    <phoneticPr fontId="1"/>
  </si>
  <si>
    <t>自動ドアの上に置けないか試行錯誤した後、すぐ上の木の足場に設置。</t>
    <rPh sb="0" eb="2">
      <t>ジドウ</t>
    </rPh>
    <rPh sb="5" eb="6">
      <t>ウエ</t>
    </rPh>
    <rPh sb="7" eb="8">
      <t>オ</t>
    </rPh>
    <rPh sb="12" eb="16">
      <t>シコウサクゴ</t>
    </rPh>
    <rPh sb="18" eb="19">
      <t>ノチ</t>
    </rPh>
    <rPh sb="22" eb="23">
      <t>ウエ</t>
    </rPh>
    <rPh sb="24" eb="25">
      <t>キ</t>
    </rPh>
    <rPh sb="26" eb="28">
      <t>アシバ</t>
    </rPh>
    <rPh sb="29" eb="31">
      <t>セッチ</t>
    </rPh>
    <phoneticPr fontId="1"/>
  </si>
  <si>
    <t>見てない。</t>
    <rPh sb="0" eb="1">
      <t>ミ</t>
    </rPh>
    <phoneticPr fontId="1"/>
  </si>
  <si>
    <t>ちょっ・・・。</t>
    <phoneticPr fontId="1"/>
  </si>
  <si>
    <t>今だっ！　キター！！　見た見た見た見た見た？</t>
    <rPh sb="0" eb="1">
      <t>イマ</t>
    </rPh>
    <rPh sb="11" eb="12">
      <t>ミ</t>
    </rPh>
    <rPh sb="13" eb="14">
      <t>ミ</t>
    </rPh>
    <rPh sb="15" eb="16">
      <t>ミ</t>
    </rPh>
    <phoneticPr fontId="1"/>
  </si>
  <si>
    <t>庭ルート攻略中、回転ノコギリに背中を斬りつけられる。</t>
    <rPh sb="0" eb="1">
      <t>ニワ</t>
    </rPh>
    <rPh sb="4" eb="6">
      <t>コウリャク</t>
    </rPh>
    <rPh sb="6" eb="7">
      <t>チュウ</t>
    </rPh>
    <rPh sb="8" eb="10">
      <t>カイテン</t>
    </rPh>
    <rPh sb="15" eb="17">
      <t>セナカ</t>
    </rPh>
    <rPh sb="18" eb="19">
      <t>キ</t>
    </rPh>
    <phoneticPr fontId="1"/>
  </si>
  <si>
    <t>半ば意地で庭ルートを進むも、鼠返し状の地形に阻まれ回転ノコギリでトドメを刺される。</t>
    <rPh sb="0" eb="1">
      <t>ナカ</t>
    </rPh>
    <rPh sb="2" eb="4">
      <t>イジ</t>
    </rPh>
    <rPh sb="5" eb="6">
      <t>ニワ</t>
    </rPh>
    <rPh sb="10" eb="11">
      <t>スス</t>
    </rPh>
    <rPh sb="14" eb="15">
      <t>ネズミ</t>
    </rPh>
    <rPh sb="15" eb="16">
      <t>ガエ</t>
    </rPh>
    <rPh sb="17" eb="18">
      <t>ジョウ</t>
    </rPh>
    <rPh sb="19" eb="21">
      <t>チケイ</t>
    </rPh>
    <rPh sb="22" eb="23">
      <t>ハバ</t>
    </rPh>
    <rPh sb="25" eb="27">
      <t>カイテン</t>
    </rPh>
    <rPh sb="36" eb="37">
      <t>サ</t>
    </rPh>
    <phoneticPr fontId="1"/>
  </si>
  <si>
    <t>エレベーターに乗って扇風機に挟まれ圧死。</t>
    <rPh sb="7" eb="8">
      <t>ノ</t>
    </rPh>
    <rPh sb="10" eb="13">
      <t>センプウキ</t>
    </rPh>
    <rPh sb="14" eb="15">
      <t>ハサ</t>
    </rPh>
    <rPh sb="17" eb="19">
      <t>アッシ</t>
    </rPh>
    <phoneticPr fontId="1"/>
  </si>
  <si>
    <t>中段ルートでゴールを目指すも、回転ノコギリに切りつけられる。</t>
    <rPh sb="0" eb="2">
      <t>チュウダン</t>
    </rPh>
    <rPh sb="10" eb="12">
      <t>メザ</t>
    </rPh>
    <rPh sb="15" eb="17">
      <t>カイテン</t>
    </rPh>
    <rPh sb="22" eb="23">
      <t>キ</t>
    </rPh>
    <phoneticPr fontId="1"/>
  </si>
  <si>
    <t>トラップのタイミングを見極めて中段ルートを踏破。</t>
    <rPh sb="11" eb="13">
      <t>ミキワ</t>
    </rPh>
    <rPh sb="15" eb="17">
      <t>チュウダン</t>
    </rPh>
    <rPh sb="21" eb="23">
      <t>トウハ</t>
    </rPh>
    <phoneticPr fontId="1"/>
  </si>
  <si>
    <t>あらゆるルートを潰さないと気が済まない十六夜ちはや。今度は中段ルートを封鎖する。</t>
    <rPh sb="8" eb="9">
      <t>ツブ</t>
    </rPh>
    <rPh sb="13" eb="14">
      <t>キ</t>
    </rPh>
    <rPh sb="15" eb="16">
      <t>ス</t>
    </rPh>
    <rPh sb="19" eb="22">
      <t>イザヨイ</t>
    </rPh>
    <rPh sb="26" eb="28">
      <t>コンド</t>
    </rPh>
    <rPh sb="29" eb="31">
      <t>チュウダン</t>
    </rPh>
    <rPh sb="35" eb="37">
      <t>フウサ</t>
    </rPh>
    <phoneticPr fontId="1"/>
  </si>
  <si>
    <t>スタートしてすぐのところに設置し、ワープ解禁。</t>
    <rPh sb="13" eb="15">
      <t>セッチ</t>
    </rPh>
    <rPh sb="20" eb="22">
      <t>カイキン</t>
    </rPh>
    <phoneticPr fontId="1"/>
  </si>
  <si>
    <t>庭に設置してゴールまでの道を完成させる。</t>
    <rPh sb="0" eb="1">
      <t>ニワ</t>
    </rPh>
    <rPh sb="2" eb="4">
      <t>セッチ</t>
    </rPh>
    <rPh sb="12" eb="13">
      <t>ミチ</t>
    </rPh>
    <rPh sb="14" eb="16">
      <t>カンセイ</t>
    </rPh>
    <phoneticPr fontId="1"/>
  </si>
  <si>
    <t>ちょっと待って。この卵焼きは考えさせてくれ・・・。</t>
    <rPh sb="4" eb="5">
      <t>マ</t>
    </rPh>
    <rPh sb="10" eb="12">
      <t>タマゴヤ</t>
    </rPh>
    <rPh sb="14" eb="15">
      <t>カンガ</t>
    </rPh>
    <phoneticPr fontId="1"/>
  </si>
  <si>
    <t>ワープゲートで悠々ゴール。</t>
    <rPh sb="7" eb="9">
      <t>ユウユウ</t>
    </rPh>
    <phoneticPr fontId="1"/>
  </si>
  <si>
    <t>斜落せつなが復旧させた庭ルートをさっそく封鎖。</t>
    <rPh sb="6" eb="8">
      <t>フッキュウ</t>
    </rPh>
    <rPh sb="11" eb="12">
      <t>ニワ</t>
    </rPh>
    <rPh sb="20" eb="22">
      <t>フウサ</t>
    </rPh>
    <phoneticPr fontId="1"/>
  </si>
  <si>
    <t>ゲート後のトラップとタイミングが噛み合わずワープを4往復した後、トゲが出る足場でダウン。</t>
    <rPh sb="3" eb="4">
      <t>ゴ</t>
    </rPh>
    <rPh sb="16" eb="17">
      <t>カ</t>
    </rPh>
    <rPh sb="18" eb="19">
      <t>ア</t>
    </rPh>
    <rPh sb="26" eb="28">
      <t>オウフク</t>
    </rPh>
    <rPh sb="30" eb="31">
      <t>ノチ</t>
    </rPh>
    <rPh sb="35" eb="36">
      <t>デ</t>
    </rPh>
    <rPh sb="37" eb="39">
      <t>アシバ</t>
    </rPh>
    <phoneticPr fontId="1"/>
  </si>
  <si>
    <t>真っ先に中段ルートを完全封鎖。</t>
    <rPh sb="0" eb="1">
      <t>マ</t>
    </rPh>
    <rPh sb="2" eb="3">
      <t>サキ</t>
    </rPh>
    <rPh sb="4" eb="6">
      <t>チュウダン</t>
    </rPh>
    <rPh sb="10" eb="12">
      <t>カンゼン</t>
    </rPh>
    <rPh sb="12" eb="14">
      <t>フウサ</t>
    </rPh>
    <phoneticPr fontId="1"/>
  </si>
  <si>
    <t>庭ルートをさらに進入困難に。</t>
    <rPh sb="0" eb="1">
      <t>ニワ</t>
    </rPh>
    <rPh sb="8" eb="10">
      <t>シンニュウ</t>
    </rPh>
    <rPh sb="10" eb="12">
      <t>コンナン</t>
    </rPh>
    <phoneticPr fontId="1"/>
  </si>
  <si>
    <t>中段ルートに殺意高めの配置。</t>
    <rPh sb="0" eb="2">
      <t>チュウダン</t>
    </rPh>
    <rPh sb="6" eb="8">
      <t>サツイ</t>
    </rPh>
    <rPh sb="8" eb="9">
      <t>タカ</t>
    </rPh>
    <rPh sb="11" eb="13">
      <t>ハイチ</t>
    </rPh>
    <phoneticPr fontId="1"/>
  </si>
  <si>
    <t>ブラックホールとバーナーを警戒するあまり鉄条網に引っかかる。</t>
    <rPh sb="13" eb="15">
      <t>ケイカイ</t>
    </rPh>
    <rPh sb="20" eb="23">
      <t>テツジョウモウ</t>
    </rPh>
    <rPh sb="24" eb="25">
      <t>ヒ</t>
    </rPh>
    <phoneticPr fontId="1"/>
  </si>
  <si>
    <t>庭ルートで試行錯誤するうちイバラに落ちる。</t>
    <rPh sb="0" eb="1">
      <t>ニワ</t>
    </rPh>
    <rPh sb="5" eb="9">
      <t>シコウサクゴ</t>
    </rPh>
    <rPh sb="17" eb="18">
      <t>オ</t>
    </rPh>
    <phoneticPr fontId="1"/>
  </si>
  <si>
    <t>中段ルートを慎重に進んだが、自分が設置したバーナーに尻を焼かれて脱落。</t>
    <rPh sb="0" eb="2">
      <t>チュウダン</t>
    </rPh>
    <rPh sb="6" eb="8">
      <t>シンチョウ</t>
    </rPh>
    <rPh sb="9" eb="10">
      <t>スス</t>
    </rPh>
    <rPh sb="14" eb="16">
      <t>ジブン</t>
    </rPh>
    <rPh sb="17" eb="19">
      <t>セッチ</t>
    </rPh>
    <rPh sb="26" eb="27">
      <t>シリ</t>
    </rPh>
    <rPh sb="28" eb="29">
      <t>ヤ</t>
    </rPh>
    <rPh sb="32" eb="34">
      <t>ダツラク</t>
    </rPh>
    <phoneticPr fontId="1"/>
  </si>
  <si>
    <t>わー！　言わないの、ちー様！</t>
    <rPh sb="4" eb="5">
      <t>イ</t>
    </rPh>
    <rPh sb="12" eb="13">
      <t>サマ</t>
    </rPh>
    <phoneticPr fontId="1"/>
  </si>
  <si>
    <t>せつな。お前そこは――。</t>
    <rPh sb="5" eb="6">
      <t>マエ</t>
    </rPh>
    <phoneticPr fontId="1"/>
  </si>
  <si>
    <t>秘間慈ぱねが解放した庭ルートをすかさず再封鎖。</t>
    <rPh sb="6" eb="8">
      <t>カイホウ</t>
    </rPh>
    <rPh sb="10" eb="11">
      <t>ニワ</t>
    </rPh>
    <rPh sb="19" eb="20">
      <t>サイ</t>
    </rPh>
    <rPh sb="20" eb="22">
      <t>フウサ</t>
    </rPh>
    <phoneticPr fontId="1"/>
  </si>
  <si>
    <t>中段ルートを封鎖していたトゲを除去。</t>
    <rPh sb="0" eb="2">
      <t>チュウダン</t>
    </rPh>
    <rPh sb="6" eb="8">
      <t>フウサ</t>
    </rPh>
    <rPh sb="15" eb="17">
      <t>ジョキョ</t>
    </rPh>
    <phoneticPr fontId="1"/>
  </si>
  <si>
    <t>庭ルートを封鎖していた麦わらロールを除去。</t>
    <rPh sb="0" eb="1">
      <t>ニワ</t>
    </rPh>
    <rPh sb="5" eb="7">
      <t>フウサ</t>
    </rPh>
    <rPh sb="11" eb="12">
      <t>ムギ</t>
    </rPh>
    <rPh sb="18" eb="20">
      <t>ジョキョ</t>
    </rPh>
    <phoneticPr fontId="1"/>
  </si>
  <si>
    <t>スタートすぐに設置。</t>
    <rPh sb="7" eb="9">
      <t>セッチ</t>
    </rPh>
    <phoneticPr fontId="1"/>
  </si>
  <si>
    <t>振り子に薙ぎ払われる。</t>
    <rPh sb="0" eb="1">
      <t>フ</t>
    </rPh>
    <rPh sb="2" eb="3">
      <t>コ</t>
    </rPh>
    <rPh sb="4" eb="5">
      <t>ナ</t>
    </rPh>
    <rPh sb="6" eb="7">
      <t>ハラ</t>
    </rPh>
    <phoneticPr fontId="1"/>
  </si>
  <si>
    <t>ブラックホールに飲まれる。</t>
    <rPh sb="8" eb="9">
      <t>ノ</t>
    </rPh>
    <phoneticPr fontId="1"/>
  </si>
  <si>
    <t>トゲで足を刺される。</t>
    <rPh sb="3" eb="4">
      <t>アシ</t>
    </rPh>
    <rPh sb="5" eb="6">
      <t>サ</t>
    </rPh>
    <phoneticPr fontId="1"/>
  </si>
  <si>
    <t>そこ！　タイミング、タイミングが合えばいける！</t>
    <rPh sb="16" eb="17">
      <t>ア</t>
    </rPh>
    <phoneticPr fontId="1"/>
  </si>
  <si>
    <t>屋根裏ルートを封鎖していた麦わらロールと扇風機を除去。</t>
    <rPh sb="0" eb="3">
      <t>ヤネウラ</t>
    </rPh>
    <rPh sb="7" eb="9">
      <t>フウサ</t>
    </rPh>
    <rPh sb="13" eb="14">
      <t>ムギ</t>
    </rPh>
    <rPh sb="20" eb="23">
      <t>センプウキ</t>
    </rPh>
    <rPh sb="24" eb="26">
      <t>ジョキョ</t>
    </rPh>
    <phoneticPr fontId="1"/>
  </si>
  <si>
    <t>ワープゲート出口を射程に収めて設置。</t>
    <rPh sb="6" eb="8">
      <t>デグチ</t>
    </rPh>
    <rPh sb="9" eb="11">
      <t>シャテイ</t>
    </rPh>
    <rPh sb="12" eb="13">
      <t>オサ</t>
    </rPh>
    <rPh sb="15" eb="17">
      <t>セッチ</t>
    </rPh>
    <phoneticPr fontId="1"/>
  </si>
  <si>
    <t>中段ルートを封鎖。</t>
    <rPh sb="0" eb="2">
      <t>チュウダン</t>
    </rPh>
    <rPh sb="6" eb="8">
      <t>フウサ</t>
    </rPh>
    <phoneticPr fontId="1"/>
  </si>
  <si>
    <t>再び鉄条網を踏む。</t>
    <rPh sb="0" eb="1">
      <t>フタタ</t>
    </rPh>
    <rPh sb="2" eb="5">
      <t>テツジョウモウ</t>
    </rPh>
    <rPh sb="6" eb="7">
      <t>フ</t>
    </rPh>
    <phoneticPr fontId="1"/>
  </si>
  <si>
    <t>庭ルートが通行可能なことに気づいてゴール。</t>
    <rPh sb="0" eb="1">
      <t>ニワ</t>
    </rPh>
    <rPh sb="5" eb="7">
      <t>ツウコウ</t>
    </rPh>
    <rPh sb="7" eb="9">
      <t>カノウ</t>
    </rPh>
    <rPh sb="13" eb="14">
      <t>キ</t>
    </rPh>
    <phoneticPr fontId="1"/>
  </si>
  <si>
    <t>十六夜ちはやと同じルートでゴール。</t>
    <rPh sb="7" eb="8">
      <t>オナ</t>
    </rPh>
    <phoneticPr fontId="1"/>
  </si>
  <si>
    <t>いつの間に右ルート開拓されてんの、これ。</t>
    <rPh sb="3" eb="4">
      <t>マ</t>
    </rPh>
    <rPh sb="5" eb="6">
      <t>ミギ</t>
    </rPh>
    <rPh sb="9" eb="11">
      <t>カイタク</t>
    </rPh>
    <phoneticPr fontId="1"/>
  </si>
  <si>
    <t>たしかに。右がめっちゃキレイになってる。</t>
    <rPh sb="5" eb="6">
      <t>ミギ</t>
    </rPh>
    <phoneticPr fontId="1"/>
  </si>
  <si>
    <t>プロペラ</t>
    <phoneticPr fontId="1"/>
  </si>
  <si>
    <t>庭ルートに設置。</t>
    <rPh sb="0" eb="1">
      <t>ニワ</t>
    </rPh>
    <rPh sb="5" eb="7">
      <t>セッチ</t>
    </rPh>
    <phoneticPr fontId="1"/>
  </si>
  <si>
    <t>庭ルート回転ノコギリの真下の足場に設置。</t>
    <rPh sb="0" eb="1">
      <t>ニワ</t>
    </rPh>
    <rPh sb="4" eb="6">
      <t>カイテン</t>
    </rPh>
    <rPh sb="11" eb="13">
      <t>マシタ</t>
    </rPh>
    <rPh sb="14" eb="16">
      <t>アシバ</t>
    </rPh>
    <rPh sb="17" eb="19">
      <t>セッチ</t>
    </rPh>
    <phoneticPr fontId="1"/>
  </si>
  <si>
    <t>庭ルートゴール前で壁ジャンプの必要がなくなるよう設置。</t>
    <rPh sb="0" eb="1">
      <t>ニワ</t>
    </rPh>
    <rPh sb="7" eb="8">
      <t>マエ</t>
    </rPh>
    <rPh sb="9" eb="10">
      <t>カベ</t>
    </rPh>
    <rPh sb="15" eb="17">
      <t>ヒツヨウ</t>
    </rPh>
    <rPh sb="24" eb="26">
      <t>セッチ</t>
    </rPh>
    <phoneticPr fontId="1"/>
  </si>
  <si>
    <t>ワープゲートから屋根裏を目指そうとしてブラックホールに吸い込まれる。</t>
    <rPh sb="8" eb="11">
      <t>ヤネウラ</t>
    </rPh>
    <rPh sb="12" eb="14">
      <t>メザ</t>
    </rPh>
    <rPh sb="27" eb="28">
      <t>ス</t>
    </rPh>
    <rPh sb="29" eb="30">
      <t>コ</t>
    </rPh>
    <phoneticPr fontId="1"/>
  </si>
  <si>
    <t>ワープした直後ブラックホールに吸い込まれる。</t>
    <rPh sb="5" eb="7">
      <t>チョクゴ</t>
    </rPh>
    <rPh sb="15" eb="16">
      <t>ス</t>
    </rPh>
    <rPh sb="17" eb="18">
      <t>コ</t>
    </rPh>
    <phoneticPr fontId="1"/>
  </si>
  <si>
    <t>みんなで寄ってたかってトラップをバラまいた庭ルートに挑むも、鉄条網に阻まれる。</t>
    <rPh sb="4" eb="5">
      <t>ヨ</t>
    </rPh>
    <rPh sb="21" eb="22">
      <t>ニワ</t>
    </rPh>
    <rPh sb="26" eb="27">
      <t>イド</t>
    </rPh>
    <rPh sb="30" eb="33">
      <t>テツジョウモウ</t>
    </rPh>
    <rPh sb="34" eb="35">
      <t>ハバ</t>
    </rPh>
    <phoneticPr fontId="1"/>
  </si>
  <si>
    <t>壁ジャンプで屋根裏を目指すも足を滑らせて鉄条網に落下。</t>
    <rPh sb="0" eb="1">
      <t>カベ</t>
    </rPh>
    <rPh sb="6" eb="9">
      <t>ヤネウラ</t>
    </rPh>
    <rPh sb="10" eb="12">
      <t>メザ</t>
    </rPh>
    <rPh sb="14" eb="15">
      <t>アシ</t>
    </rPh>
    <rPh sb="16" eb="17">
      <t>スベ</t>
    </rPh>
    <rPh sb="20" eb="23">
      <t>テツジョウモウ</t>
    </rPh>
    <rPh sb="24" eb="26">
      <t>ラッカ</t>
    </rPh>
    <phoneticPr fontId="1"/>
  </si>
  <si>
    <t>やばいやばい！　みんな右潰すの必死すぎるって！</t>
    <rPh sb="11" eb="12">
      <t>ミギ</t>
    </rPh>
    <rPh sb="12" eb="13">
      <t>ツブ</t>
    </rPh>
    <rPh sb="15" eb="17">
      <t>ヒッシ</t>
    </rPh>
    <phoneticPr fontId="1"/>
  </si>
  <si>
    <t>庭ルートをさらに攻略困難に。</t>
    <rPh sb="0" eb="1">
      <t>ニワ</t>
    </rPh>
    <rPh sb="8" eb="10">
      <t>コウリャク</t>
    </rPh>
    <rPh sb="10" eb="12">
      <t>コンナン</t>
    </rPh>
    <phoneticPr fontId="1"/>
  </si>
  <si>
    <t>置き場に困ってエレベータースイッチの上に設置。</t>
    <rPh sb="0" eb="1">
      <t>オ</t>
    </rPh>
    <rPh sb="2" eb="3">
      <t>バ</t>
    </rPh>
    <rPh sb="4" eb="5">
      <t>コマ</t>
    </rPh>
    <rPh sb="18" eb="19">
      <t>ウエ</t>
    </rPh>
    <rPh sb="20" eb="22">
      <t>セッチ</t>
    </rPh>
    <phoneticPr fontId="1"/>
  </si>
  <si>
    <t>他のプレイヤーにドラム缶を除去させないためだけにチョイスし、何もない場所で処分。</t>
    <rPh sb="0" eb="1">
      <t>ホカ</t>
    </rPh>
    <rPh sb="11" eb="12">
      <t>カン</t>
    </rPh>
    <rPh sb="13" eb="15">
      <t>ジョキョ</t>
    </rPh>
    <rPh sb="30" eb="31">
      <t>ナニ</t>
    </rPh>
    <rPh sb="34" eb="36">
      <t>バショ</t>
    </rPh>
    <rPh sb="37" eb="39">
      <t>ショブン</t>
    </rPh>
    <phoneticPr fontId="1"/>
  </si>
  <si>
    <t>ドラム缶だけは破壊させないよ！　・・・よしよしよし。</t>
    <rPh sb="3" eb="4">
      <t>カン</t>
    </rPh>
    <rPh sb="7" eb="9">
      <t>ハカイ</t>
    </rPh>
    <phoneticPr fontId="1"/>
  </si>
  <si>
    <t>ステージ中段でひとしきり挑発行為を楽しんだ後、屋根裏を目指そうとしてブラックホールに吸い込まれる。</t>
    <rPh sb="4" eb="6">
      <t>チュウダン</t>
    </rPh>
    <rPh sb="12" eb="14">
      <t>チョウハツ</t>
    </rPh>
    <rPh sb="14" eb="16">
      <t>コウイ</t>
    </rPh>
    <rPh sb="17" eb="18">
      <t>タノ</t>
    </rPh>
    <rPh sb="21" eb="22">
      <t>ノチ</t>
    </rPh>
    <rPh sb="23" eb="26">
      <t>ヤネウラ</t>
    </rPh>
    <rPh sb="27" eb="29">
      <t>メザ</t>
    </rPh>
    <rPh sb="42" eb="43">
      <t>ス</t>
    </rPh>
    <rPh sb="44" eb="45">
      <t>コ</t>
    </rPh>
    <phoneticPr fontId="1"/>
  </si>
  <si>
    <t>庭ルートに挑戦し、鉄条網に阻まれる。</t>
    <rPh sb="0" eb="1">
      <t>ニワ</t>
    </rPh>
    <rPh sb="5" eb="7">
      <t>チョウセン</t>
    </rPh>
    <rPh sb="9" eb="12">
      <t>テツジョウモウ</t>
    </rPh>
    <rPh sb="13" eb="14">
      <t>ハバ</t>
    </rPh>
    <phoneticPr fontId="1"/>
  </si>
  <si>
    <t>いつの間にか周りが全滅していたことに焦り、庭ルート攻略中プロペラで頭を削がれる。</t>
    <rPh sb="3" eb="4">
      <t>マ</t>
    </rPh>
    <rPh sb="6" eb="7">
      <t>マワ</t>
    </rPh>
    <rPh sb="9" eb="11">
      <t>ゼンメツ</t>
    </rPh>
    <rPh sb="18" eb="19">
      <t>アセ</t>
    </rPh>
    <rPh sb="21" eb="22">
      <t>ニワ</t>
    </rPh>
    <rPh sb="25" eb="28">
      <t>コウリャクチュウ</t>
    </rPh>
    <rPh sb="33" eb="34">
      <t>アタマ</t>
    </rPh>
    <rPh sb="35" eb="36">
      <t>ソ</t>
    </rPh>
    <phoneticPr fontId="1"/>
  </si>
  <si>
    <t>ゴールへのジャンプ地点として設置。</t>
    <rPh sb="9" eb="11">
      <t>チテン</t>
    </rPh>
    <rPh sb="14" eb="16">
      <t>セッチ</t>
    </rPh>
    <phoneticPr fontId="1"/>
  </si>
  <si>
    <t>フ。</t>
    <phoneticPr fontId="1"/>
  </si>
  <si>
    <t>ノコギリつき足場の迂回手段として設置。</t>
    <rPh sb="6" eb="8">
      <t>アシバ</t>
    </rPh>
    <rPh sb="9" eb="11">
      <t>ウカイ</t>
    </rPh>
    <rPh sb="11" eb="13">
      <t>シュダン</t>
    </rPh>
    <rPh sb="16" eb="18">
      <t>セッチ</t>
    </rPh>
    <phoneticPr fontId="1"/>
  </si>
  <si>
    <t>プレゼントボックス回収兼ゴールルートとして設置。</t>
    <rPh sb="9" eb="11">
      <t>カイシュウ</t>
    </rPh>
    <rPh sb="11" eb="12">
      <t>ケン</t>
    </rPh>
    <rPh sb="21" eb="23">
      <t>セッチ</t>
    </rPh>
    <phoneticPr fontId="1"/>
  </si>
  <si>
    <t>これに決まってんだろ！（唯一キルを取れるブロックを選択）</t>
    <rPh sb="3" eb="4">
      <t>キ</t>
    </rPh>
    <rPh sb="12" eb="14">
      <t>ユイイツ</t>
    </rPh>
    <rPh sb="17" eb="18">
      <t>ト</t>
    </rPh>
    <rPh sb="25" eb="27">
      <t>センタク</t>
    </rPh>
    <phoneticPr fontId="1"/>
  </si>
  <si>
    <t>一言煽ってからゴール。</t>
    <rPh sb="0" eb="2">
      <t>ヒトコト</t>
    </rPh>
    <rPh sb="2" eb="3">
      <t>アオ</t>
    </rPh>
    <phoneticPr fontId="1"/>
  </si>
  <si>
    <t>蜂蜜つき斜めリフト</t>
    <rPh sb="0" eb="2">
      <t>ハチミツ</t>
    </rPh>
    <rPh sb="4" eb="5">
      <t>ナナ</t>
    </rPh>
    <phoneticPr fontId="1"/>
  </si>
  <si>
    <t>振り子を迂回できる高所に設置。</t>
    <rPh sb="0" eb="1">
      <t>フ</t>
    </rPh>
    <rPh sb="2" eb="3">
      <t>コ</t>
    </rPh>
    <rPh sb="4" eb="6">
      <t>ウカイ</t>
    </rPh>
    <rPh sb="9" eb="11">
      <t>コウショ</t>
    </rPh>
    <rPh sb="12" eb="14">
      <t>セッチ</t>
    </rPh>
    <phoneticPr fontId="1"/>
  </si>
  <si>
    <t>ノコギリつき足場からジャンプすれば当たるくらいの高さに設置。</t>
    <rPh sb="6" eb="8">
      <t>アシバ</t>
    </rPh>
    <rPh sb="17" eb="18">
      <t>ア</t>
    </rPh>
    <rPh sb="24" eb="25">
      <t>タカ</t>
    </rPh>
    <rPh sb="27" eb="29">
      <t>セッチ</t>
    </rPh>
    <phoneticPr fontId="1"/>
  </si>
  <si>
    <t>振り子の重りと重なる配置。</t>
    <rPh sb="0" eb="1">
      <t>フ</t>
    </rPh>
    <rPh sb="2" eb="3">
      <t>コ</t>
    </rPh>
    <rPh sb="4" eb="5">
      <t>オモ</t>
    </rPh>
    <rPh sb="7" eb="8">
      <t>カサ</t>
    </rPh>
    <rPh sb="10" eb="12">
      <t>ハイチ</t>
    </rPh>
    <phoneticPr fontId="1"/>
  </si>
  <si>
    <t>さらっとゴール。</t>
    <phoneticPr fontId="1"/>
  </si>
  <si>
    <t>一旦下に降りてからゴールを目指すルートを開拓。</t>
    <rPh sb="0" eb="2">
      <t>イッタン</t>
    </rPh>
    <rPh sb="2" eb="3">
      <t>シタ</t>
    </rPh>
    <rPh sb="4" eb="5">
      <t>オ</t>
    </rPh>
    <rPh sb="13" eb="15">
      <t>メザ</t>
    </rPh>
    <rPh sb="20" eb="22">
      <t>カイタク</t>
    </rPh>
    <phoneticPr fontId="1"/>
  </si>
  <si>
    <t>振り子になぎ倒される。</t>
    <rPh sb="0" eb="1">
      <t>フ</t>
    </rPh>
    <rPh sb="2" eb="3">
      <t>コ</t>
    </rPh>
    <rPh sb="6" eb="7">
      <t>タオ</t>
    </rPh>
    <phoneticPr fontId="1"/>
  </si>
  <si>
    <t>トラクターを足場にして下ルートを進むも、リフトが小さすぎて失敗。</t>
    <rPh sb="6" eb="8">
      <t>アシバ</t>
    </rPh>
    <rPh sb="11" eb="12">
      <t>シタ</t>
    </rPh>
    <rPh sb="16" eb="17">
      <t>スス</t>
    </rPh>
    <rPh sb="24" eb="25">
      <t>チイ</t>
    </rPh>
    <rPh sb="29" eb="31">
      <t>シッパイ</t>
    </rPh>
    <phoneticPr fontId="1"/>
  </si>
  <si>
    <t>これムズいなー。紅蓮罰うまいねえ。まあ、たまには1位譲ってやるか。</t>
    <rPh sb="8" eb="10">
      <t>グレン</t>
    </rPh>
    <rPh sb="10" eb="11">
      <t>バツ</t>
    </rPh>
    <rPh sb="25" eb="26">
      <t>イ</t>
    </rPh>
    <rPh sb="26" eb="27">
      <t>ユズ</t>
    </rPh>
    <phoneticPr fontId="1"/>
  </si>
  <si>
    <t>褒めてもらえたら伸びるから、ありがとう。</t>
    <rPh sb="0" eb="1">
      <t>ホ</t>
    </rPh>
    <rPh sb="8" eb="9">
      <t>ノ</t>
    </rPh>
    <phoneticPr fontId="1"/>
  </si>
  <si>
    <t>蜂蜜つきコンベア</t>
    <rPh sb="0" eb="2">
      <t>ハチミツ</t>
    </rPh>
    <phoneticPr fontId="1"/>
  </si>
  <si>
    <t>ノコギリつき足場ルートを封鎖。</t>
    <rPh sb="6" eb="8">
      <t>アシバ</t>
    </rPh>
    <rPh sb="12" eb="14">
      <t>フウサ</t>
    </rPh>
    <phoneticPr fontId="1"/>
  </si>
  <si>
    <t>観覧車ルートの先に設置。</t>
    <rPh sb="0" eb="3">
      <t>カンランシャ</t>
    </rPh>
    <rPh sb="7" eb="8">
      <t>サキ</t>
    </rPh>
    <rPh sb="9" eb="11">
      <t>セッチ</t>
    </rPh>
    <phoneticPr fontId="1"/>
  </si>
  <si>
    <t>スタート地点に設置。</t>
    <rPh sb="4" eb="6">
      <t>チテン</t>
    </rPh>
    <rPh sb="7" eb="9">
      <t>セッチ</t>
    </rPh>
    <phoneticPr fontId="1"/>
  </si>
  <si>
    <t>麦わらロールの上に設置。</t>
    <rPh sb="0" eb="1">
      <t>ムギ</t>
    </rPh>
    <rPh sb="7" eb="8">
      <t>ウエ</t>
    </rPh>
    <rPh sb="9" eb="11">
      <t>セッチ</t>
    </rPh>
    <phoneticPr fontId="1"/>
  </si>
  <si>
    <t>下ルートでコンバインのタイヤの上まで行くも、撃沈。</t>
    <rPh sb="0" eb="1">
      <t>シタ</t>
    </rPh>
    <rPh sb="15" eb="16">
      <t>ウエ</t>
    </rPh>
    <rPh sb="18" eb="19">
      <t>イ</t>
    </rPh>
    <rPh sb="22" eb="24">
      <t>ゲキチン</t>
    </rPh>
    <phoneticPr fontId="1"/>
  </si>
  <si>
    <t>下ルートでゴール。</t>
    <rPh sb="0" eb="1">
      <t>シタ</t>
    </rPh>
    <phoneticPr fontId="1"/>
  </si>
  <si>
    <t>下ルートのリフトに飛び移るところで失敗。</t>
    <rPh sb="0" eb="1">
      <t>シタ</t>
    </rPh>
    <rPh sb="9" eb="10">
      <t>ト</t>
    </rPh>
    <rPh sb="11" eb="12">
      <t>ウツ</t>
    </rPh>
    <rPh sb="17" eb="19">
      <t>シッパイ</t>
    </rPh>
    <phoneticPr fontId="1"/>
  </si>
  <si>
    <t>やばし！　やばい！　ガーッ！！　・・・クッソ。</t>
  </si>
  <si>
    <t>これ何？　虹色・・・、ゲーミング・・・、あっ。せつなのあれか。（斜落せつな名物虹色サムネイルのこと）</t>
    <rPh sb="2" eb="3">
      <t>ナニ</t>
    </rPh>
    <rPh sb="5" eb="7">
      <t>ニジイロ</t>
    </rPh>
    <rPh sb="37" eb="39">
      <t>メイブツ</t>
    </rPh>
    <rPh sb="39" eb="41">
      <t>ニジイロ</t>
    </rPh>
    <phoneticPr fontId="1"/>
  </si>
  <si>
    <t>スタート地点の左側に設置。</t>
    <rPh sb="4" eb="6">
      <t>チテン</t>
    </rPh>
    <rPh sb="7" eb="9">
      <t>ヒダリガワ</t>
    </rPh>
    <rPh sb="10" eb="12">
      <t>セッチ</t>
    </rPh>
    <phoneticPr fontId="1"/>
  </si>
  <si>
    <t>下ルートでコンバインに巻きこまれにくくなるよう設置。</t>
    <rPh sb="0" eb="1">
      <t>シタ</t>
    </rPh>
    <rPh sb="11" eb="12">
      <t>マ</t>
    </rPh>
    <rPh sb="23" eb="25">
      <t>セッチ</t>
    </rPh>
    <phoneticPr fontId="1"/>
  </si>
  <si>
    <t>蜂蜜つきコンベアの少し上に設置。</t>
    <rPh sb="0" eb="2">
      <t>ハチミツ</t>
    </rPh>
    <rPh sb="9" eb="10">
      <t>スコ</t>
    </rPh>
    <rPh sb="11" eb="12">
      <t>ウエ</t>
    </rPh>
    <rPh sb="13" eb="15">
      <t>セッチ</t>
    </rPh>
    <phoneticPr fontId="1"/>
  </si>
  <si>
    <t>下ルートでトラクターからリフトに跳びつく動線上に設置。</t>
    <rPh sb="0" eb="1">
      <t>シタ</t>
    </rPh>
    <rPh sb="16" eb="17">
      <t>ト</t>
    </rPh>
    <rPh sb="20" eb="22">
      <t>ドウセン</t>
    </rPh>
    <rPh sb="22" eb="23">
      <t>ジョウ</t>
    </rPh>
    <rPh sb="24" eb="26">
      <t>セッチ</t>
    </rPh>
    <phoneticPr fontId="1"/>
  </si>
  <si>
    <t>下ルートでキャラコンをしくじり、脱落。</t>
    <rPh sb="0" eb="1">
      <t>シタ</t>
    </rPh>
    <rPh sb="16" eb="18">
      <t>ダツラク</t>
    </rPh>
    <phoneticPr fontId="1"/>
  </si>
  <si>
    <t>あれ？　どゆこと？　どゆこと？</t>
    <phoneticPr fontId="1"/>
  </si>
  <si>
    <t>ちーちーどうやって行ったの、そこ。</t>
    <rPh sb="9" eb="10">
      <t>イ</t>
    </rPh>
    <phoneticPr fontId="1"/>
  </si>
  <si>
    <t>下ルートを塞ぐかたちで設置。</t>
    <rPh sb="0" eb="1">
      <t>シタ</t>
    </rPh>
    <rPh sb="5" eb="6">
      <t>フサ</t>
    </rPh>
    <rPh sb="11" eb="13">
      <t>セッチ</t>
    </rPh>
    <phoneticPr fontId="1"/>
  </si>
  <si>
    <t>上ルートに登りやすくなるように設置。</t>
    <rPh sb="0" eb="1">
      <t>ウエ</t>
    </rPh>
    <rPh sb="5" eb="6">
      <t>ノボ</t>
    </rPh>
    <rPh sb="15" eb="17">
      <t>セッチ</t>
    </rPh>
    <phoneticPr fontId="1"/>
  </si>
  <si>
    <t>スタート地点の頭上を覆うようにして設置。</t>
    <rPh sb="4" eb="6">
      <t>チテン</t>
    </rPh>
    <rPh sb="7" eb="9">
      <t>ズジョウ</t>
    </rPh>
    <rPh sb="10" eb="11">
      <t>オオ</t>
    </rPh>
    <rPh sb="17" eb="19">
      <t>セッチ</t>
    </rPh>
    <phoneticPr fontId="1"/>
  </si>
  <si>
    <t>脆い足場にうまく飛び乗り、上ルートでゴール。</t>
    <rPh sb="0" eb="1">
      <t>モロ</t>
    </rPh>
    <rPh sb="2" eb="4">
      <t>アシバ</t>
    </rPh>
    <rPh sb="8" eb="9">
      <t>ト</t>
    </rPh>
    <rPh sb="10" eb="11">
      <t>ノ</t>
    </rPh>
    <rPh sb="13" eb="14">
      <t>ウエ</t>
    </rPh>
    <phoneticPr fontId="1"/>
  </si>
  <si>
    <t>振り子になぎ倒される。（2回目）</t>
    <rPh sb="0" eb="1">
      <t>フ</t>
    </rPh>
    <rPh sb="2" eb="3">
      <t>コ</t>
    </rPh>
    <rPh sb="6" eb="7">
      <t>タオ</t>
    </rPh>
    <phoneticPr fontId="1"/>
  </si>
  <si>
    <t>現状観覧車まで行くのは困難と悟り、ノコギリつき足場ルートを進むも振り子になぎ倒される。</t>
    <rPh sb="0" eb="2">
      <t>ゲンジョウ</t>
    </rPh>
    <rPh sb="2" eb="5">
      <t>カンランシャ</t>
    </rPh>
    <rPh sb="7" eb="8">
      <t>イ</t>
    </rPh>
    <rPh sb="11" eb="13">
      <t>コンナン</t>
    </rPh>
    <rPh sb="14" eb="15">
      <t>サト</t>
    </rPh>
    <rPh sb="23" eb="25">
      <t>アシバ</t>
    </rPh>
    <rPh sb="29" eb="30">
      <t>スス</t>
    </rPh>
    <rPh sb="32" eb="33">
      <t>フ</t>
    </rPh>
    <rPh sb="34" eb="35">
      <t>コ</t>
    </rPh>
    <phoneticPr fontId="1"/>
  </si>
  <si>
    <t>観覧車を目指す途中で振り子になぎ倒される。</t>
    <rPh sb="0" eb="3">
      <t>カンランシャ</t>
    </rPh>
    <rPh sb="4" eb="6">
      <t>メザ</t>
    </rPh>
    <rPh sb="7" eb="9">
      <t>トチュウ</t>
    </rPh>
    <rPh sb="10" eb="11">
      <t>フ</t>
    </rPh>
    <rPh sb="12" eb="13">
      <t>コ</t>
    </rPh>
    <phoneticPr fontId="1"/>
  </si>
  <si>
    <t>スタート地点下の隠しエリアを発見後、観覧車を目指して振り子になぎ倒される。</t>
    <rPh sb="4" eb="6">
      <t>チテン</t>
    </rPh>
    <rPh sb="6" eb="7">
      <t>シタ</t>
    </rPh>
    <rPh sb="8" eb="9">
      <t>カク</t>
    </rPh>
    <rPh sb="14" eb="16">
      <t>ハッケン</t>
    </rPh>
    <rPh sb="16" eb="17">
      <t>ノチ</t>
    </rPh>
    <rPh sb="18" eb="21">
      <t>カンランシャ</t>
    </rPh>
    <rPh sb="22" eb="24">
      <t>メザ</t>
    </rPh>
    <rPh sb="26" eb="27">
      <t>フ</t>
    </rPh>
    <rPh sb="28" eb="29">
      <t>コ</t>
    </rPh>
    <phoneticPr fontId="1"/>
  </si>
  <si>
    <t>振り子になぎ倒される。（3回目）</t>
    <rPh sb="13" eb="15">
      <t>カイメ</t>
    </rPh>
    <phoneticPr fontId="1"/>
  </si>
  <si>
    <t>え、お花？　いやきれいだったんで飾りましたけど？</t>
    <rPh sb="3" eb="4">
      <t>ハナ</t>
    </rPh>
    <rPh sb="16" eb="17">
      <t>カザ</t>
    </rPh>
    <phoneticPr fontId="1"/>
  </si>
  <si>
    <t>ロープの足場</t>
    <phoneticPr fontId="1"/>
  </si>
  <si>
    <t>観覧車の軌道上に設置。</t>
    <rPh sb="0" eb="3">
      <t>カンランシャ</t>
    </rPh>
    <rPh sb="4" eb="7">
      <t>キドウジョウ</t>
    </rPh>
    <rPh sb="8" eb="10">
      <t>セッチ</t>
    </rPh>
    <phoneticPr fontId="1"/>
  </si>
  <si>
    <t>上ルートの途中に設置。</t>
    <rPh sb="0" eb="1">
      <t>ウエ</t>
    </rPh>
    <rPh sb="5" eb="7">
      <t>トチュウ</t>
    </rPh>
    <rPh sb="8" eb="10">
      <t>セッチ</t>
    </rPh>
    <phoneticPr fontId="1"/>
  </si>
  <si>
    <t>上ルートに登りやすくなるよう設置。</t>
    <rPh sb="0" eb="1">
      <t>ウエ</t>
    </rPh>
    <rPh sb="5" eb="6">
      <t>ノボ</t>
    </rPh>
    <rPh sb="14" eb="16">
      <t>セッチ</t>
    </rPh>
    <phoneticPr fontId="1"/>
  </si>
  <si>
    <t>十六夜ちはやが置いた足場を塞ぐかたちで設置。</t>
    <rPh sb="0" eb="3">
      <t>イザヨイ</t>
    </rPh>
    <rPh sb="7" eb="8">
      <t>オ</t>
    </rPh>
    <rPh sb="10" eb="12">
      <t>アシバ</t>
    </rPh>
    <rPh sb="13" eb="14">
      <t>フサ</t>
    </rPh>
    <rPh sb="19" eb="21">
      <t>セッチ</t>
    </rPh>
    <phoneticPr fontId="1"/>
  </si>
  <si>
    <t>観覧車から足を踏み外し、振り子に突き飛ばされてブラックホールに飲まれる。</t>
    <rPh sb="0" eb="3">
      <t>カンランシャ</t>
    </rPh>
    <rPh sb="5" eb="6">
      <t>アシ</t>
    </rPh>
    <rPh sb="7" eb="8">
      <t>フ</t>
    </rPh>
    <rPh sb="9" eb="10">
      <t>ハズ</t>
    </rPh>
    <rPh sb="12" eb="13">
      <t>フ</t>
    </rPh>
    <rPh sb="14" eb="15">
      <t>コ</t>
    </rPh>
    <rPh sb="16" eb="17">
      <t>ツ</t>
    </rPh>
    <rPh sb="18" eb="19">
      <t>ト</t>
    </rPh>
    <rPh sb="31" eb="32">
      <t>ノ</t>
    </rPh>
    <phoneticPr fontId="1"/>
  </si>
  <si>
    <t>上ルートでゴール。</t>
    <rPh sb="0" eb="1">
      <t>ウエ</t>
    </rPh>
    <phoneticPr fontId="1"/>
  </si>
  <si>
    <t>上ルートでゴール。その後淡々と花にボコられつづける。</t>
    <rPh sb="0" eb="1">
      <t>ウエ</t>
    </rPh>
    <rPh sb="11" eb="12">
      <t>ゴ</t>
    </rPh>
    <rPh sb="12" eb="14">
      <t>タンタン</t>
    </rPh>
    <rPh sb="15" eb="16">
      <t>ハナ</t>
    </rPh>
    <phoneticPr fontId="1"/>
  </si>
  <si>
    <t>ヤバい！　あっはっは。ダストシュートされたってぇ。</t>
    <phoneticPr fontId="1"/>
  </si>
  <si>
    <t>ねえええ！　これおもんない！　しゃらくさいこれ！　何なんだよこれ！</t>
    <rPh sb="25" eb="26">
      <t>ナン</t>
    </rPh>
    <phoneticPr fontId="1"/>
  </si>
  <si>
    <t>振り子になぎ倒される。（3回目）</t>
    <rPh sb="0" eb="1">
      <t>フ</t>
    </rPh>
    <rPh sb="2" eb="3">
      <t>コ</t>
    </rPh>
    <rPh sb="6" eb="7">
      <t>タオ</t>
    </rPh>
    <phoneticPr fontId="1"/>
  </si>
  <si>
    <t>上ルートからゴールに下りる経路に設置。</t>
    <rPh sb="0" eb="1">
      <t>ウエ</t>
    </rPh>
    <rPh sb="10" eb="11">
      <t>オ</t>
    </rPh>
    <rPh sb="13" eb="15">
      <t>ケイロ</t>
    </rPh>
    <rPh sb="16" eb="18">
      <t>セッチ</t>
    </rPh>
    <phoneticPr fontId="1"/>
  </si>
  <si>
    <t>ロープの足場を除去。</t>
    <rPh sb="4" eb="6">
      <t>アシバ</t>
    </rPh>
    <rPh sb="7" eb="9">
      <t>ジョキョ</t>
    </rPh>
    <phoneticPr fontId="1"/>
  </si>
  <si>
    <t>スタート左側に密かに設置。</t>
    <rPh sb="4" eb="6">
      <t>ヒダリガワ</t>
    </rPh>
    <rPh sb="7" eb="8">
      <t>ヒソ</t>
    </rPh>
    <rPh sb="10" eb="12">
      <t>セッチ</t>
    </rPh>
    <phoneticPr fontId="1"/>
  </si>
  <si>
    <t>観覧車の下に設置。</t>
    <rPh sb="0" eb="3">
      <t>カンランシャ</t>
    </rPh>
    <rPh sb="4" eb="5">
      <t>シタ</t>
    </rPh>
    <rPh sb="6" eb="8">
      <t>セッチ</t>
    </rPh>
    <phoneticPr fontId="1"/>
  </si>
  <si>
    <t>秘密のコインを回収後、上ルートでゴール。</t>
    <rPh sb="0" eb="2">
      <t>ヒミツ</t>
    </rPh>
    <rPh sb="7" eb="10">
      <t>カイシュウゴ</t>
    </rPh>
    <rPh sb="11" eb="12">
      <t>ウエ</t>
    </rPh>
    <phoneticPr fontId="1"/>
  </si>
  <si>
    <t>自分で設置した回転ノコギリに斬られる。</t>
    <rPh sb="0" eb="2">
      <t>ジブン</t>
    </rPh>
    <rPh sb="3" eb="5">
      <t>セッチ</t>
    </rPh>
    <rPh sb="7" eb="9">
      <t>カイテン</t>
    </rPh>
    <rPh sb="14" eb="15">
      <t>キ</t>
    </rPh>
    <phoneticPr fontId="1"/>
  </si>
  <si>
    <t>取りたーい！　よしっ。</t>
    <rPh sb="0" eb="1">
      <t>ト</t>
    </rPh>
    <phoneticPr fontId="1"/>
  </si>
  <si>
    <t>ステージ中段からゴールへ繋ぐ足場。</t>
    <rPh sb="4" eb="6">
      <t>チュウダン</t>
    </rPh>
    <rPh sb="12" eb="13">
      <t>ツナ</t>
    </rPh>
    <rPh sb="14" eb="16">
      <t>アシバ</t>
    </rPh>
    <phoneticPr fontId="1"/>
  </si>
  <si>
    <t>ステージ中段からゴールを目指すとき微妙に頭がつっかえるよう設置。</t>
    <rPh sb="4" eb="6">
      <t>チュウダン</t>
    </rPh>
    <rPh sb="12" eb="14">
      <t>メザ</t>
    </rPh>
    <rPh sb="17" eb="19">
      <t>ビミョウ</t>
    </rPh>
    <rPh sb="20" eb="21">
      <t>アタマ</t>
    </rPh>
    <rPh sb="29" eb="31">
      <t>セッチ</t>
    </rPh>
    <phoneticPr fontId="1"/>
  </si>
  <si>
    <t>エレベーターの経路を遮るようにして設置。</t>
    <rPh sb="7" eb="9">
      <t>ケイロ</t>
    </rPh>
    <rPh sb="10" eb="11">
      <t>サエギ</t>
    </rPh>
    <rPh sb="17" eb="19">
      <t>セッチ</t>
    </rPh>
    <phoneticPr fontId="1"/>
  </si>
  <si>
    <t>屋内をジャンプで登りにくくなるよう設置。</t>
    <rPh sb="0" eb="2">
      <t>オクナイ</t>
    </rPh>
    <rPh sb="8" eb="9">
      <t>ノボ</t>
    </rPh>
    <rPh sb="17" eb="19">
      <t>セッチ</t>
    </rPh>
    <phoneticPr fontId="1"/>
  </si>
  <si>
    <t>中段ルートでゴール</t>
    <rPh sb="0" eb="2">
      <t>チュウダン</t>
    </rPh>
    <phoneticPr fontId="1"/>
  </si>
  <si>
    <t>中段ルートでゴール。</t>
    <rPh sb="0" eb="2">
      <t>チュウダン</t>
    </rPh>
    <phoneticPr fontId="1"/>
  </si>
  <si>
    <t>一度落下しつつも復帰し、中段ルートでゴール。</t>
    <rPh sb="0" eb="2">
      <t>イチド</t>
    </rPh>
    <rPh sb="2" eb="4">
      <t>ラッカ</t>
    </rPh>
    <rPh sb="8" eb="10">
      <t>フッキ</t>
    </rPh>
    <rPh sb="12" eb="14">
      <t>チュウダン</t>
    </rPh>
    <phoneticPr fontId="1"/>
  </si>
  <si>
    <t>えー！　ぱねのせい！？</t>
    <phoneticPr fontId="1"/>
  </si>
  <si>
    <t>もー。一緒にゴールしたかったのにどっかの馬がギャーギャー言うから応援するしかなかったんだってー。</t>
    <rPh sb="3" eb="5">
      <t>イッショ</t>
    </rPh>
    <rPh sb="20" eb="21">
      <t>ウマ</t>
    </rPh>
    <rPh sb="28" eb="29">
      <t>イ</t>
    </rPh>
    <rPh sb="32" eb="34">
      <t>オウエン</t>
    </rPh>
    <phoneticPr fontId="1"/>
  </si>
  <si>
    <t>中段ルートの木の足場に設置。</t>
    <rPh sb="0" eb="2">
      <t>チュウダン</t>
    </rPh>
    <rPh sb="6" eb="7">
      <t>キ</t>
    </rPh>
    <rPh sb="8" eb="10">
      <t>アシバ</t>
    </rPh>
    <rPh sb="11" eb="13">
      <t>セッチ</t>
    </rPh>
    <phoneticPr fontId="1"/>
  </si>
  <si>
    <t>割れた窓ガラスの近くに設置。</t>
    <rPh sb="0" eb="1">
      <t>ワ</t>
    </rPh>
    <rPh sb="3" eb="4">
      <t>マド</t>
    </rPh>
    <rPh sb="8" eb="9">
      <t>チカ</t>
    </rPh>
    <rPh sb="11" eb="13">
      <t>セッチ</t>
    </rPh>
    <phoneticPr fontId="1"/>
  </si>
  <si>
    <t>蜂蜜</t>
    <rPh sb="0" eb="2">
      <t>ハチミツ</t>
    </rPh>
    <phoneticPr fontId="1"/>
  </si>
  <si>
    <t>蜂蜜つき回転足場に追加。</t>
    <rPh sb="0" eb="2">
      <t>ハチミツ</t>
    </rPh>
    <rPh sb="4" eb="8">
      <t>カイテンアシバ</t>
    </rPh>
    <rPh sb="9" eb="11">
      <t>ツイカ</t>
    </rPh>
    <phoneticPr fontId="1"/>
  </si>
  <si>
    <t>ステージ下段に設置。</t>
    <rPh sb="4" eb="6">
      <t>ゲダン</t>
    </rPh>
    <rPh sb="7" eb="9">
      <t>セッチ</t>
    </rPh>
    <phoneticPr fontId="1"/>
  </si>
  <si>
    <t>プレゼントボックスを回収。割れた窓ガラスに激突。</t>
    <rPh sb="10" eb="12">
      <t>カイシュウ</t>
    </rPh>
    <rPh sb="13" eb="14">
      <t>ワ</t>
    </rPh>
    <rPh sb="16" eb="17">
      <t>マド</t>
    </rPh>
    <rPh sb="21" eb="23">
      <t>ゲキトツ</t>
    </rPh>
    <phoneticPr fontId="1"/>
  </si>
  <si>
    <t>屋根裏ルートでゴール。</t>
    <rPh sb="0" eb="3">
      <t>ヤネウラ</t>
    </rPh>
    <phoneticPr fontId="1"/>
  </si>
  <si>
    <t>おい、ぱね。やっていいことと悪いことがあるだろう？</t>
    <rPh sb="14" eb="15">
      <t>ワル</t>
    </rPh>
    <phoneticPr fontId="1"/>
  </si>
  <si>
    <t>えいっ！　あはははは！</t>
    <phoneticPr fontId="1"/>
  </si>
  <si>
    <t>紅蓮罰、違うんだよ。違うんだよ。あの。秘間慈ぱねに押された。</t>
    <rPh sb="0" eb="2">
      <t>グレン</t>
    </rPh>
    <rPh sb="2" eb="3">
      <t>バツ</t>
    </rPh>
    <rPh sb="4" eb="5">
      <t>チガ</t>
    </rPh>
    <rPh sb="10" eb="11">
      <t>チガ</t>
    </rPh>
    <rPh sb="25" eb="26">
      <t>オ</t>
    </rPh>
    <phoneticPr fontId="1"/>
  </si>
  <si>
    <t>絶っっっ対せっちゃん。せっちゃんが通るところに矢を放つ。矢を放つ！</t>
    <rPh sb="17" eb="18">
      <t>トオ</t>
    </rPh>
    <rPh sb="23" eb="24">
      <t>ヤ</t>
    </rPh>
    <rPh sb="25" eb="26">
      <t>ハナ</t>
    </rPh>
    <rPh sb="28" eb="29">
      <t>ヤ</t>
    </rPh>
    <rPh sb="30" eb="31">
      <t>ハナ</t>
    </rPh>
    <phoneticPr fontId="1"/>
  </si>
  <si>
    <t>屋根裏ゴール間際に設置。</t>
    <rPh sb="0" eb="3">
      <t>ヤネウラ</t>
    </rPh>
    <rPh sb="6" eb="8">
      <t>マギワ</t>
    </rPh>
    <rPh sb="9" eb="11">
      <t>セッチ</t>
    </rPh>
    <phoneticPr fontId="1"/>
  </si>
  <si>
    <t>ステージ中段に設置。</t>
    <rPh sb="4" eb="6">
      <t>チュウダン</t>
    </rPh>
    <rPh sb="7" eb="9">
      <t>セッチ</t>
    </rPh>
    <phoneticPr fontId="1"/>
  </si>
  <si>
    <t>屋根裏ルートで来る者を撃ち落とすようにゴール前に設置。</t>
    <rPh sb="0" eb="3">
      <t>ヤネウラ</t>
    </rPh>
    <rPh sb="7" eb="8">
      <t>ク</t>
    </rPh>
    <rPh sb="9" eb="10">
      <t>モノ</t>
    </rPh>
    <rPh sb="11" eb="12">
      <t>ウ</t>
    </rPh>
    <rPh sb="13" eb="14">
      <t>オ</t>
    </rPh>
    <rPh sb="22" eb="23">
      <t>マエ</t>
    </rPh>
    <rPh sb="24" eb="26">
      <t>セッチ</t>
    </rPh>
    <phoneticPr fontId="1"/>
  </si>
  <si>
    <t>屋根に当たり判定がないことに気づかずトゲ鉄球に体当たり。</t>
    <rPh sb="0" eb="2">
      <t>ヤネ</t>
    </rPh>
    <rPh sb="3" eb="4">
      <t>ア</t>
    </rPh>
    <rPh sb="6" eb="8">
      <t>ハンテイ</t>
    </rPh>
    <rPh sb="14" eb="15">
      <t>キ</t>
    </rPh>
    <rPh sb="20" eb="22">
      <t>テッキュウ</t>
    </rPh>
    <rPh sb="23" eb="25">
      <t>タイア</t>
    </rPh>
    <phoneticPr fontId="1"/>
  </si>
  <si>
    <t>紅蓮罰まるの憎しみが篭もったクロスボウで撃墜。</t>
    <rPh sb="6" eb="7">
      <t>ニク</t>
    </rPh>
    <rPh sb="10" eb="11">
      <t>コ</t>
    </rPh>
    <rPh sb="20" eb="22">
      <t>ゲキツイ</t>
    </rPh>
    <phoneticPr fontId="1"/>
  </si>
  <si>
    <t>蜂蜜つき回転足場</t>
    <rPh sb="0" eb="2">
      <t>ハチミツ</t>
    </rPh>
    <rPh sb="4" eb="8">
      <t>カイテンアシバ</t>
    </rPh>
    <phoneticPr fontId="1"/>
  </si>
  <si>
    <t>クロスボウで貫かれつつも死体でゴール。</t>
    <rPh sb="6" eb="7">
      <t>ツラヌ</t>
    </rPh>
    <rPh sb="12" eb="14">
      <t>シタイ</t>
    </rPh>
    <phoneticPr fontId="1"/>
  </si>
  <si>
    <t>回転ノコギリで斬られる。</t>
    <rPh sb="0" eb="2">
      <t>カイテン</t>
    </rPh>
    <rPh sb="7" eb="8">
      <t>キ</t>
    </rPh>
    <phoneticPr fontId="1"/>
  </si>
  <si>
    <t>紅蓮罰まるが執拗に放つパンチをギリギリで躱し、クロスボウの矢も（何故か）ものともせずゴール。</t>
    <rPh sb="6" eb="8">
      <t>シツヨウ</t>
    </rPh>
    <rPh sb="9" eb="10">
      <t>ハナ</t>
    </rPh>
    <rPh sb="20" eb="21">
      <t>カワ</t>
    </rPh>
    <rPh sb="29" eb="30">
      <t>ヤ</t>
    </rPh>
    <rPh sb="32" eb="34">
      <t>ナゼ</t>
    </rPh>
    <phoneticPr fontId="1"/>
  </si>
  <si>
    <t>トゲ鉄球を囲うように設置。</t>
    <rPh sb="2" eb="4">
      <t>テッキュウ</t>
    </rPh>
    <rPh sb="5" eb="6">
      <t>カコ</t>
    </rPh>
    <rPh sb="10" eb="12">
      <t>セッチ</t>
    </rPh>
    <phoneticPr fontId="1"/>
  </si>
  <si>
    <t>庭に張り出す鼠返し地形を延長。</t>
    <rPh sb="0" eb="1">
      <t>ニワ</t>
    </rPh>
    <rPh sb="2" eb="3">
      <t>ハ</t>
    </rPh>
    <rPh sb="4" eb="5">
      <t>ダ</t>
    </rPh>
    <rPh sb="6" eb="8">
      <t>ネズミガエ</t>
    </rPh>
    <rPh sb="9" eb="11">
      <t>チケイ</t>
    </rPh>
    <rPh sb="12" eb="14">
      <t>エンチョウ</t>
    </rPh>
    <phoneticPr fontId="1"/>
  </si>
  <si>
    <t>鉄条網の上に設置。中段ルートを封鎖。</t>
    <rPh sb="0" eb="3">
      <t>テツジョウモウ</t>
    </rPh>
    <rPh sb="4" eb="5">
      <t>ウエ</t>
    </rPh>
    <rPh sb="6" eb="8">
      <t>セッチ</t>
    </rPh>
    <rPh sb="9" eb="11">
      <t>チュウダン</t>
    </rPh>
    <rPh sb="15" eb="17">
      <t>フウサ</t>
    </rPh>
    <phoneticPr fontId="1"/>
  </si>
  <si>
    <t>ちーちゃん。ちーちゃん。おいで。さあおいで。</t>
    <phoneticPr fontId="1"/>
  </si>
  <si>
    <t>ちょ、まるごめん。まるだけは信じてたのに・・・、何？　おいでじゃねーよ。行けねーんだよ。</t>
    <rPh sb="14" eb="15">
      <t>シン</t>
    </rPh>
    <rPh sb="24" eb="25">
      <t>ナニ</t>
    </rPh>
    <rPh sb="36" eb="37">
      <t>イ</t>
    </rPh>
    <phoneticPr fontId="1"/>
  </si>
  <si>
    <t>人間大砲</t>
    <rPh sb="0" eb="4">
      <t>ニンゲンタイホウ</t>
    </rPh>
    <phoneticPr fontId="1"/>
  </si>
  <si>
    <t>入った者を回転ノコギリに叩き込むように設置。</t>
    <rPh sb="0" eb="1">
      <t>ハイ</t>
    </rPh>
    <rPh sb="3" eb="4">
      <t>モノ</t>
    </rPh>
    <rPh sb="5" eb="7">
      <t>カイテン</t>
    </rPh>
    <rPh sb="12" eb="13">
      <t>タタ</t>
    </rPh>
    <rPh sb="14" eb="15">
      <t>コ</t>
    </rPh>
    <rPh sb="19" eb="21">
      <t>セッチ</t>
    </rPh>
    <phoneticPr fontId="1"/>
  </si>
  <si>
    <t>屋根裏自動ドアの上に設置。</t>
    <rPh sb="0" eb="3">
      <t>ヤネウラ</t>
    </rPh>
    <rPh sb="3" eb="5">
      <t>ジドウ</t>
    </rPh>
    <rPh sb="8" eb="9">
      <t>ウエ</t>
    </rPh>
    <rPh sb="10" eb="12">
      <t>セッチ</t>
    </rPh>
    <phoneticPr fontId="1"/>
  </si>
  <si>
    <t>再び呪いのクロスボウで撃墜。</t>
    <rPh sb="0" eb="1">
      <t>フタタ</t>
    </rPh>
    <rPh sb="2" eb="3">
      <t>ノロ</t>
    </rPh>
    <rPh sb="11" eb="13">
      <t>ゲキツイ</t>
    </rPh>
    <phoneticPr fontId="1"/>
  </si>
  <si>
    <t>うっかり入ってしまった人間大砲で死出の旅に出発。</t>
    <rPh sb="4" eb="5">
      <t>ハイ</t>
    </rPh>
    <rPh sb="11" eb="13">
      <t>ニンゲン</t>
    </rPh>
    <rPh sb="13" eb="15">
      <t>タイホウ</t>
    </rPh>
    <rPh sb="16" eb="18">
      <t>シデ</t>
    </rPh>
    <rPh sb="19" eb="20">
      <t>タビ</t>
    </rPh>
    <rPh sb="21" eb="23">
      <t>シュッパツ</t>
    </rPh>
    <phoneticPr fontId="1"/>
  </si>
  <si>
    <t>脆い足場の上でまごまごしていたら崩れてしまい、トゲ鉄球に接触。</t>
    <rPh sb="0" eb="1">
      <t>モロ</t>
    </rPh>
    <rPh sb="2" eb="4">
      <t>アシバ</t>
    </rPh>
    <rPh sb="5" eb="6">
      <t>ウエ</t>
    </rPh>
    <rPh sb="16" eb="17">
      <t>クズ</t>
    </rPh>
    <rPh sb="25" eb="27">
      <t>テッキュウ</t>
    </rPh>
    <rPh sb="28" eb="30">
      <t>セッショク</t>
    </rPh>
    <phoneticPr fontId="1"/>
  </si>
  <si>
    <t>みんなが優しい・・・。これは必ずゴールしなければ。――もう、ごめーん！</t>
    <rPh sb="4" eb="5">
      <t>ヤサ</t>
    </rPh>
    <rPh sb="14" eb="15">
      <t>カナラ</t>
    </rPh>
    <phoneticPr fontId="1"/>
  </si>
  <si>
    <t>勢い余って自らイバラに突っ込む。</t>
    <rPh sb="0" eb="1">
      <t>イキオ</t>
    </rPh>
    <rPh sb="2" eb="3">
      <t>アマ</t>
    </rPh>
    <rPh sb="5" eb="6">
      <t>ミズカ</t>
    </rPh>
    <rPh sb="11" eb="12">
      <t>ツ</t>
    </rPh>
    <rPh sb="13" eb="14">
      <t>コ</t>
    </rPh>
    <phoneticPr fontId="1"/>
  </si>
  <si>
    <t>下段左パンチの射程内に設置。</t>
    <rPh sb="0" eb="2">
      <t>ゲダン</t>
    </rPh>
    <rPh sb="2" eb="3">
      <t>ヒダリ</t>
    </rPh>
    <rPh sb="7" eb="10">
      <t>シャテイナイ</t>
    </rPh>
    <rPh sb="11" eb="13">
      <t>セッチ</t>
    </rPh>
    <phoneticPr fontId="1"/>
  </si>
  <si>
    <t>屋内を登る経路上に設置。</t>
    <rPh sb="0" eb="2">
      <t>オクナイ</t>
    </rPh>
    <rPh sb="3" eb="4">
      <t>ノボ</t>
    </rPh>
    <rPh sb="5" eb="8">
      <t>ケイロジョウ</t>
    </rPh>
    <rPh sb="9" eb="11">
      <t>セッチ</t>
    </rPh>
    <phoneticPr fontId="1"/>
  </si>
  <si>
    <t>下段パンチ地帯の中間に設置。</t>
    <rPh sb="0" eb="2">
      <t>ゲダン</t>
    </rPh>
    <rPh sb="5" eb="7">
      <t>チタイ</t>
    </rPh>
    <rPh sb="8" eb="10">
      <t>チュウカン</t>
    </rPh>
    <rPh sb="11" eb="13">
      <t>セッチ</t>
    </rPh>
    <phoneticPr fontId="1"/>
  </si>
  <si>
    <t>人間大砲を除去。</t>
    <rPh sb="0" eb="2">
      <t>ニンゲン</t>
    </rPh>
    <rPh sb="2" eb="4">
      <t>タイホウ</t>
    </rPh>
    <rPh sb="5" eb="7">
      <t>ジョキョ</t>
    </rPh>
    <phoneticPr fontId="1"/>
  </si>
  <si>
    <t>屋内を上っている途中で花に殴られる。</t>
    <rPh sb="0" eb="2">
      <t>オクナイ</t>
    </rPh>
    <rPh sb="3" eb="4">
      <t>ノボ</t>
    </rPh>
    <rPh sb="8" eb="10">
      <t>トチュウ</t>
    </rPh>
    <rPh sb="11" eb="12">
      <t>ハナ</t>
    </rPh>
    <rPh sb="13" eb="14">
      <t>ナグ</t>
    </rPh>
    <phoneticPr fontId="1"/>
  </si>
  <si>
    <t>クロスボウの矢が刺さりつつもゴール。</t>
    <rPh sb="6" eb="7">
      <t>ヤ</t>
    </rPh>
    <rPh sb="8" eb="9">
      <t>サ</t>
    </rPh>
    <phoneticPr fontId="1"/>
  </si>
  <si>
    <t>いや、これわかった。1位取った人が腹黒いんじゃなくて、トラップポイント多いやつが一番腹黒いんだわ。</t>
    <rPh sb="11" eb="12">
      <t>イ</t>
    </rPh>
    <rPh sb="12" eb="13">
      <t>ト</t>
    </rPh>
    <rPh sb="15" eb="16">
      <t>ヒト</t>
    </rPh>
    <rPh sb="17" eb="19">
      <t>ハラグロ</t>
    </rPh>
    <rPh sb="35" eb="36">
      <t>オオ</t>
    </rPh>
    <rPh sb="40" eb="42">
      <t>イチバン</t>
    </rPh>
    <rPh sb="42" eb="44">
      <t>ハラグロ</t>
    </rPh>
    <phoneticPr fontId="1"/>
  </si>
  <si>
    <t>それはそう。本当にそれはそう。</t>
    <rPh sb="6" eb="8">
      <t>ホントウ</t>
    </rPh>
    <phoneticPr fontId="1"/>
  </si>
  <si>
    <t>トラップポイント一番多いの、たぶんだけど秘間慈ぱねだと思う。なんですか、お前。</t>
    <rPh sb="8" eb="10">
      <t>イチバン</t>
    </rPh>
    <rPh sb="10" eb="11">
      <t>オオ</t>
    </rPh>
    <rPh sb="27" eb="28">
      <t>オモ</t>
    </rPh>
    <rPh sb="37" eb="38">
      <t>マエ</t>
    </rPh>
    <phoneticPr fontId="1"/>
  </si>
  <si>
    <t>くっそー。</t>
    <phoneticPr fontId="1"/>
  </si>
  <si>
    <t>紙飛行機</t>
    <rPh sb="0" eb="1">
      <t>カミ</t>
    </rPh>
    <rPh sb="1" eb="4">
      <t>ヒコウキ</t>
    </rPh>
    <phoneticPr fontId="1"/>
  </si>
  <si>
    <t>ステージ下段、エレベーター通路に設置。</t>
    <phoneticPr fontId="1"/>
  </si>
  <si>
    <t>挙動がわからなかったためとりあえず下段に設置。</t>
    <rPh sb="0" eb="2">
      <t>キョドウ</t>
    </rPh>
    <rPh sb="17" eb="19">
      <t>ゲダン</t>
    </rPh>
    <rPh sb="20" eb="22">
      <t>セッチ</t>
    </rPh>
    <phoneticPr fontId="1"/>
  </si>
  <si>
    <t>イバラの庭に飛び石のように設置。</t>
    <rPh sb="4" eb="5">
      <t>ニワ</t>
    </rPh>
    <rPh sb="6" eb="7">
      <t>ト</t>
    </rPh>
    <rPh sb="8" eb="9">
      <t>イシ</t>
    </rPh>
    <rPh sb="13" eb="15">
      <t>セッチ</t>
    </rPh>
    <phoneticPr fontId="1"/>
  </si>
  <si>
    <t>プレゼントボックスを回収し、中段ルートでゴール。</t>
    <rPh sb="10" eb="12">
      <t>カイシュウ</t>
    </rPh>
    <rPh sb="14" eb="16">
      <t>チュウダン</t>
    </rPh>
    <phoneticPr fontId="1"/>
  </si>
  <si>
    <t>順当に中段ルートでゴール。</t>
    <rPh sb="0" eb="2">
      <t>ジュントウ</t>
    </rPh>
    <rPh sb="3" eb="5">
      <t>チュウダン</t>
    </rPh>
    <phoneticPr fontId="1"/>
  </si>
  <si>
    <t>紅蓮罰まるが呼んだエレベーターに潰される。</t>
    <rPh sb="6" eb="7">
      <t>ヨ</t>
    </rPh>
    <rPh sb="16" eb="17">
      <t>ツブ</t>
    </rPh>
    <phoneticPr fontId="1"/>
  </si>
  <si>
    <t>あ。レッサーパンダだって、せつな。せつなそっくりー。</t>
    <phoneticPr fontId="1"/>
  </si>
  <si>
    <t>中段ルートを渡りやすくする配置。</t>
    <rPh sb="0" eb="2">
      <t>チュウダン</t>
    </rPh>
    <rPh sb="6" eb="7">
      <t>ワタ</t>
    </rPh>
    <rPh sb="13" eb="15">
      <t>ハイチ</t>
    </rPh>
    <phoneticPr fontId="1"/>
  </si>
  <si>
    <t>中段ルートを狙撃する位置。</t>
    <rPh sb="0" eb="2">
      <t>チュウダン</t>
    </rPh>
    <rPh sb="6" eb="8">
      <t>ソゲキ</t>
    </rPh>
    <rPh sb="10" eb="12">
      <t>イチ</t>
    </rPh>
    <phoneticPr fontId="1"/>
  </si>
  <si>
    <t>ゴール前に設置</t>
    <rPh sb="3" eb="4">
      <t>マエ</t>
    </rPh>
    <rPh sb="5" eb="7">
      <t>セッチ</t>
    </rPh>
    <phoneticPr fontId="1"/>
  </si>
  <si>
    <t>割れたガラス窓の外側に設置。</t>
    <rPh sb="0" eb="1">
      <t>ワ</t>
    </rPh>
    <rPh sb="6" eb="7">
      <t>マド</t>
    </rPh>
    <rPh sb="8" eb="10">
      <t>ソトガワ</t>
    </rPh>
    <rPh sb="11" eb="13">
      <t>セッチ</t>
    </rPh>
    <phoneticPr fontId="1"/>
  </si>
  <si>
    <t>割れた窓ガラスに体当たり。</t>
    <rPh sb="0" eb="1">
      <t>ワ</t>
    </rPh>
    <rPh sb="3" eb="4">
      <t>マド</t>
    </rPh>
    <rPh sb="8" eb="10">
      <t>タイア</t>
    </rPh>
    <phoneticPr fontId="1"/>
  </si>
  <si>
    <t>ホッケーマシーンに撃ち貫かれる。</t>
    <rPh sb="9" eb="10">
      <t>ウ</t>
    </rPh>
    <rPh sb="11" eb="12">
      <t>ツラヌ</t>
    </rPh>
    <phoneticPr fontId="1"/>
  </si>
  <si>
    <t>謎の脱落判定が発生。（おそらく回線のラグによるホッケー被弾）</t>
    <rPh sb="0" eb="1">
      <t>ナゾ</t>
    </rPh>
    <rPh sb="2" eb="4">
      <t>ダツラク</t>
    </rPh>
    <rPh sb="4" eb="6">
      <t>ハンテイ</t>
    </rPh>
    <rPh sb="7" eb="9">
      <t>ハッセイ</t>
    </rPh>
    <rPh sb="15" eb="17">
      <t>カイセン</t>
    </rPh>
    <rPh sb="27" eb="29">
      <t>ヒダン</t>
    </rPh>
    <phoneticPr fontId="1"/>
  </si>
  <si>
    <t>ホッケーマシーンに脆い足場を破壊され、途方に暮れたあげくの狙撃。</t>
    <rPh sb="9" eb="10">
      <t>モロ</t>
    </rPh>
    <rPh sb="11" eb="13">
      <t>アシバ</t>
    </rPh>
    <rPh sb="14" eb="16">
      <t>ハカイ</t>
    </rPh>
    <rPh sb="19" eb="21">
      <t>トホウ</t>
    </rPh>
    <rPh sb="22" eb="23">
      <t>ク</t>
    </rPh>
    <rPh sb="29" eb="31">
      <t>ソゲキ</t>
    </rPh>
    <phoneticPr fontId="1"/>
  </si>
  <si>
    <t>エレベーターに乗っている最中ホッケーマシーンで撃墜。</t>
    <rPh sb="7" eb="8">
      <t>ノ</t>
    </rPh>
    <rPh sb="12" eb="14">
      <t>サイチュウ</t>
    </rPh>
    <rPh sb="23" eb="25">
      <t>ゲキツイ</t>
    </rPh>
    <phoneticPr fontId="1"/>
  </si>
  <si>
    <t>はあっ！？　ワンちゃんなら許すけども！</t>
    <rPh sb="13" eb="14">
      <t>ユル</t>
    </rPh>
    <phoneticPr fontId="1"/>
  </si>
  <si>
    <t>いやー、せつなのケツがデカすぎて前が見えんかったわ。</t>
    <rPh sb="16" eb="17">
      <t>マエ</t>
    </rPh>
    <rPh sb="18" eb="19">
      <t>ミ</t>
    </rPh>
    <phoneticPr fontId="1"/>
  </si>
  <si>
    <t>あーね。あーね。うぬぬぬ。コイツ！　「自分のパイがデカくて見えなかったんだね」って言おうと思ったけど！　負けた！！</t>
    <rPh sb="19" eb="21">
      <t>ジブン</t>
    </rPh>
    <rPh sb="29" eb="30">
      <t>ミ</t>
    </rPh>
    <rPh sb="41" eb="42">
      <t>イ</t>
    </rPh>
    <rPh sb="45" eb="46">
      <t>オモ</t>
    </rPh>
    <rPh sb="52" eb="53">
      <t>マ</t>
    </rPh>
    <phoneticPr fontId="1"/>
  </si>
  <si>
    <t>中段の、前ラウンドで脆い足場が破壊された場所に設置。</t>
    <rPh sb="0" eb="2">
      <t>チュウダン</t>
    </rPh>
    <rPh sb="4" eb="5">
      <t>ゼン</t>
    </rPh>
    <rPh sb="10" eb="11">
      <t>モロ</t>
    </rPh>
    <rPh sb="12" eb="14">
      <t>アシバ</t>
    </rPh>
    <rPh sb="15" eb="17">
      <t>ハカイ</t>
    </rPh>
    <rPh sb="20" eb="22">
      <t>バショ</t>
    </rPh>
    <rPh sb="23" eb="25">
      <t>セッチ</t>
    </rPh>
    <phoneticPr fontId="1"/>
  </si>
  <si>
    <t>観覧車の足場のひとつに設置。</t>
    <rPh sb="0" eb="3">
      <t>カンランシャ</t>
    </rPh>
    <rPh sb="4" eb="6">
      <t>アシバ</t>
    </rPh>
    <rPh sb="11" eb="13">
      <t>セッチ</t>
    </rPh>
    <phoneticPr fontId="1"/>
  </si>
  <si>
    <t>庭ルート下部に設置。</t>
    <rPh sb="0" eb="1">
      <t>ニワ</t>
    </rPh>
    <rPh sb="4" eb="6">
      <t>カブ</t>
    </rPh>
    <rPh sb="7" eb="9">
      <t>セッチ</t>
    </rPh>
    <phoneticPr fontId="1"/>
  </si>
  <si>
    <t>観覧車の鉄条網を踏んで脱落。</t>
    <rPh sb="0" eb="3">
      <t>カンランシャ</t>
    </rPh>
    <rPh sb="4" eb="7">
      <t>テツジョウモウ</t>
    </rPh>
    <rPh sb="8" eb="9">
      <t>フ</t>
    </rPh>
    <rPh sb="11" eb="13">
      <t>ダツラク</t>
    </rPh>
    <phoneticPr fontId="1"/>
  </si>
  <si>
    <t>庭ルートをゴール右側から突破。</t>
    <rPh sb="0" eb="1">
      <t>ニワ</t>
    </rPh>
    <rPh sb="8" eb="10">
      <t>ミギガワ</t>
    </rPh>
    <rPh sb="12" eb="14">
      <t>トッパ</t>
    </rPh>
    <phoneticPr fontId="1"/>
  </si>
  <si>
    <t>紅蓮罰まるのルートを後追いしてゴール。</t>
    <rPh sb="10" eb="12">
      <t>アトオ</t>
    </rPh>
    <phoneticPr fontId="1"/>
  </si>
  <si>
    <t>紅蓮罰まるのルートに追随しようとしてイバラに落下。</t>
    <rPh sb="10" eb="12">
      <t>ツイズイ</t>
    </rPh>
    <rPh sb="22" eb="24">
      <t>ラッカ</t>
    </rPh>
    <phoneticPr fontId="1"/>
  </si>
  <si>
    <t>プレゼントボックス回収のため屋根裏に設置。</t>
    <rPh sb="9" eb="11">
      <t>カイシュウ</t>
    </rPh>
    <rPh sb="14" eb="17">
      <t>ヤネウラ</t>
    </rPh>
    <rPh sb="18" eb="20">
      <t>セッチ</t>
    </rPh>
    <phoneticPr fontId="1"/>
  </si>
  <si>
    <t>ゴール右に設置。</t>
    <rPh sb="3" eb="4">
      <t>ミギ</t>
    </rPh>
    <rPh sb="5" eb="7">
      <t>セッチ</t>
    </rPh>
    <phoneticPr fontId="1"/>
  </si>
  <si>
    <t>一瞬プレゼントボックスに重ねて設置しようと考えるも、さすがにゴール前に変更。（それはそれで2個目）</t>
    <rPh sb="0" eb="2">
      <t>イッシュン</t>
    </rPh>
    <rPh sb="12" eb="13">
      <t>カサ</t>
    </rPh>
    <rPh sb="15" eb="17">
      <t>セッチ</t>
    </rPh>
    <rPh sb="21" eb="22">
      <t>カンガ</t>
    </rPh>
    <rPh sb="33" eb="34">
      <t>マエ</t>
    </rPh>
    <rPh sb="35" eb="37">
      <t>ヘンコウ</t>
    </rPh>
    <rPh sb="46" eb="48">
      <t>コメ</t>
    </rPh>
    <phoneticPr fontId="1"/>
  </si>
  <si>
    <t>中段ルートの木の足場に設置。木の足場に設置。</t>
    <rPh sb="0" eb="2">
      <t>チュウダン</t>
    </rPh>
    <rPh sb="6" eb="7">
      <t>キ</t>
    </rPh>
    <rPh sb="8" eb="10">
      <t>アシバ</t>
    </rPh>
    <rPh sb="11" eb="13">
      <t>セッチ</t>
    </rPh>
    <rPh sb="14" eb="15">
      <t>キ</t>
    </rPh>
    <rPh sb="16" eb="18">
      <t>アシバ</t>
    </rPh>
    <rPh sb="19" eb="21">
      <t>セッチ</t>
    </rPh>
    <phoneticPr fontId="1"/>
  </si>
  <si>
    <t>自分で仕掛けた鉄条網にぶつかって撃沈。</t>
    <rPh sb="0" eb="2">
      <t>ジブン</t>
    </rPh>
    <rPh sb="3" eb="5">
      <t>シカ</t>
    </rPh>
    <rPh sb="7" eb="10">
      <t>テツジョウモウ</t>
    </rPh>
    <rPh sb="16" eb="18">
      <t>ゲキチン</t>
    </rPh>
    <phoneticPr fontId="1"/>
  </si>
  <si>
    <t>中段ルートをホッケーマシーンから守るかたちで配置。</t>
    <rPh sb="0" eb="2">
      <t>チュウダン</t>
    </rPh>
    <rPh sb="16" eb="17">
      <t>マモ</t>
    </rPh>
    <rPh sb="22" eb="24">
      <t>ハイチ</t>
    </rPh>
    <phoneticPr fontId="1"/>
  </si>
  <si>
    <t>プレゼントボックス回収後、中段ルートでゴール。</t>
    <rPh sb="9" eb="12">
      <t>カイシュウゴ</t>
    </rPh>
    <rPh sb="13" eb="15">
      <t>チュウダン</t>
    </rPh>
    <phoneticPr fontId="1"/>
  </si>
  <si>
    <t>前ラウンドと同じく庭ルートでゴール。</t>
    <rPh sb="0" eb="1">
      <t>ゼン</t>
    </rPh>
    <rPh sb="6" eb="7">
      <t>オナ</t>
    </rPh>
    <rPh sb="9" eb="10">
      <t>ニワ</t>
    </rPh>
    <phoneticPr fontId="1"/>
  </si>
  <si>
    <t>前ラウンドと同じく庭ルート途中で脱落。</t>
    <rPh sb="0" eb="1">
      <t>ゼン</t>
    </rPh>
    <rPh sb="6" eb="7">
      <t>オナ</t>
    </rPh>
    <rPh sb="9" eb="10">
      <t>ニワ</t>
    </rPh>
    <rPh sb="13" eb="15">
      <t>トチュウ</t>
    </rPh>
    <rPh sb="16" eb="18">
      <t>ダツラク</t>
    </rPh>
    <phoneticPr fontId="1"/>
  </si>
  <si>
    <t>てかさ。左上の箱ってどうやって取りにいくの？</t>
    <rPh sb="4" eb="6">
      <t>ヒダリウエ</t>
    </rPh>
    <rPh sb="7" eb="8">
      <t>ハコ</t>
    </rPh>
    <rPh sb="15" eb="16">
      <t>ト</t>
    </rPh>
    <phoneticPr fontId="1"/>
  </si>
  <si>
    <t>え、もうこれゴールしちゃっていいのー？　おっけおっけー？</t>
    <phoneticPr fontId="1"/>
  </si>
  <si>
    <t>庭の中央に設置。</t>
    <rPh sb="0" eb="1">
      <t>ニワ</t>
    </rPh>
    <rPh sb="2" eb="4">
      <t>チュウオウ</t>
    </rPh>
    <rPh sb="5" eb="7">
      <t>セッチ</t>
    </rPh>
    <phoneticPr fontId="1"/>
  </si>
  <si>
    <t>庭からゴール左に出るルートを開拓。</t>
    <rPh sb="0" eb="1">
      <t>ニワ</t>
    </rPh>
    <rPh sb="6" eb="7">
      <t>ヒダリ</t>
    </rPh>
    <rPh sb="8" eb="9">
      <t>デ</t>
    </rPh>
    <rPh sb="14" eb="16">
      <t>カイタク</t>
    </rPh>
    <phoneticPr fontId="1"/>
  </si>
  <si>
    <t>置き場に困ってスタート頭上に設置。</t>
    <rPh sb="0" eb="1">
      <t>オ</t>
    </rPh>
    <rPh sb="2" eb="3">
      <t>バ</t>
    </rPh>
    <rPh sb="4" eb="5">
      <t>コマ</t>
    </rPh>
    <rPh sb="11" eb="13">
      <t>ズジョウ</t>
    </rPh>
    <rPh sb="14" eb="16">
      <t>セッチ</t>
    </rPh>
    <phoneticPr fontId="1"/>
  </si>
  <si>
    <t>庭右ルートでゴール。案外人間大砲で行けた。</t>
    <rPh sb="0" eb="1">
      <t>ニワ</t>
    </rPh>
    <rPh sb="1" eb="2">
      <t>ミギ</t>
    </rPh>
    <rPh sb="10" eb="12">
      <t>アンガイ</t>
    </rPh>
    <rPh sb="12" eb="14">
      <t>ニンゲン</t>
    </rPh>
    <rPh sb="14" eb="16">
      <t>タイホウ</t>
    </rPh>
    <rPh sb="17" eb="18">
      <t>イ</t>
    </rPh>
    <phoneticPr fontId="1"/>
  </si>
  <si>
    <t>うっかりイバラにダイビング。</t>
    <phoneticPr fontId="1"/>
  </si>
  <si>
    <t>エレベーターと観覧車にサンドイッチされる。</t>
    <rPh sb="7" eb="10">
      <t>カンランシャ</t>
    </rPh>
    <phoneticPr fontId="1"/>
  </si>
  <si>
    <t>エレベーター搭乗中ホッケーマシーンに狙撃される。</t>
    <rPh sb="6" eb="9">
      <t>トウジョウチュウ</t>
    </rPh>
    <rPh sb="18" eb="20">
      <t>ソゲキ</t>
    </rPh>
    <phoneticPr fontId="1"/>
  </si>
  <si>
    <t>あれ、まだゼロ（スコア）の人・・・、いらっしゃいました、今？</t>
    <rPh sb="13" eb="14">
      <t>ヒト</t>
    </rPh>
    <rPh sb="28" eb="29">
      <t>イマ</t>
    </rPh>
    <phoneticPr fontId="1"/>
  </si>
  <si>
    <t>何か言いました？　どうした？</t>
    <rPh sb="0" eb="1">
      <t>ナニ</t>
    </rPh>
    <rPh sb="2" eb="3">
      <t>イ</t>
    </rPh>
    <phoneticPr fontId="1"/>
  </si>
  <si>
    <t>あれ。やばい、やばいそれ。ぱねちライン越え発言多いよ今日。ライン踏みしきってるよ。ちー様の段ボールぐしょぐしょになっちゃうよ。</t>
    <rPh sb="19" eb="20">
      <t>ゴ</t>
    </rPh>
    <rPh sb="21" eb="23">
      <t>ハツゲン</t>
    </rPh>
    <rPh sb="23" eb="24">
      <t>オオ</t>
    </rPh>
    <rPh sb="26" eb="28">
      <t>キョウ</t>
    </rPh>
    <rPh sb="32" eb="33">
      <t>フ</t>
    </rPh>
    <rPh sb="43" eb="44">
      <t>サマ</t>
    </rPh>
    <rPh sb="45" eb="46">
      <t>ダン</t>
    </rPh>
    <phoneticPr fontId="1"/>
  </si>
  <si>
    <t>中段ルートに敷設する。</t>
    <rPh sb="0" eb="2">
      <t>チュウダン</t>
    </rPh>
    <rPh sb="6" eb="8">
      <t>フセツ</t>
    </rPh>
    <phoneticPr fontId="1"/>
  </si>
  <si>
    <t>スタート左にこっそり隠す。</t>
    <rPh sb="4" eb="5">
      <t>ヒダリ</t>
    </rPh>
    <rPh sb="10" eb="11">
      <t>カク</t>
    </rPh>
    <phoneticPr fontId="1"/>
  </si>
  <si>
    <t>観覧車を除去しようとするも、指定すべき座標を見誤って何も除去せず。</t>
    <rPh sb="0" eb="3">
      <t>カンランシャ</t>
    </rPh>
    <rPh sb="4" eb="6">
      <t>ジョキョ</t>
    </rPh>
    <rPh sb="14" eb="16">
      <t>シテイ</t>
    </rPh>
    <rPh sb="19" eb="21">
      <t>ザヒョウ</t>
    </rPh>
    <rPh sb="22" eb="24">
      <t>ミアヤマ</t>
    </rPh>
    <rPh sb="26" eb="27">
      <t>ナニ</t>
    </rPh>
    <rPh sb="28" eb="30">
      <t>ジョキョ</t>
    </rPh>
    <phoneticPr fontId="1"/>
  </si>
  <si>
    <t>ホッケーマシーンを除去。</t>
    <rPh sb="9" eb="11">
      <t>ジョキョ</t>
    </rPh>
    <phoneticPr fontId="1"/>
  </si>
  <si>
    <t>自分で敷いた鉄条網の上に設置。</t>
    <rPh sb="0" eb="2">
      <t>ジブン</t>
    </rPh>
    <rPh sb="3" eb="4">
      <t>シ</t>
    </rPh>
    <rPh sb="6" eb="9">
      <t>テツジョウモウ</t>
    </rPh>
    <rPh sb="10" eb="11">
      <t>ウエ</t>
    </rPh>
    <rPh sb="12" eb="14">
      <t>セッチ</t>
    </rPh>
    <phoneticPr fontId="1"/>
  </si>
  <si>
    <t>庭を右ルートで行こうとしてジャンプに失敗。</t>
    <rPh sb="0" eb="1">
      <t>ニワ</t>
    </rPh>
    <rPh sb="2" eb="3">
      <t>ミギ</t>
    </rPh>
    <rPh sb="7" eb="8">
      <t>イ</t>
    </rPh>
    <rPh sb="18" eb="20">
      <t>シッパイ</t>
    </rPh>
    <phoneticPr fontId="1"/>
  </si>
  <si>
    <t>見た目より当たり判定が大きいと評判のイバラに接触して脱落。</t>
    <rPh sb="0" eb="1">
      <t>ミ</t>
    </rPh>
    <rPh sb="2" eb="3">
      <t>メ</t>
    </rPh>
    <rPh sb="5" eb="6">
      <t>ア</t>
    </rPh>
    <rPh sb="8" eb="10">
      <t>ハンテイ</t>
    </rPh>
    <rPh sb="11" eb="12">
      <t>オオ</t>
    </rPh>
    <rPh sb="15" eb="17">
      <t>ヒョウバン</t>
    </rPh>
    <rPh sb="22" eb="24">
      <t>セッショク</t>
    </rPh>
    <rPh sb="26" eb="28">
      <t>ダツラク</t>
    </rPh>
    <phoneticPr fontId="1"/>
  </si>
  <si>
    <t>斜落せつなが隠したコインをちゃっかり横取りし、中段ルートでゴール。</t>
    <rPh sb="6" eb="7">
      <t>カク</t>
    </rPh>
    <rPh sb="18" eb="20">
      <t>ヨコド</t>
    </rPh>
    <rPh sb="23" eb="25">
      <t>チュウダン</t>
    </rPh>
    <phoneticPr fontId="1"/>
  </si>
  <si>
    <t>コインに気づかれて拗ねながら庭右ルートでゴール。</t>
    <rPh sb="4" eb="5">
      <t>キ</t>
    </rPh>
    <rPh sb="9" eb="10">
      <t>ス</t>
    </rPh>
    <rPh sb="14" eb="15">
      <t>ニワ</t>
    </rPh>
    <rPh sb="15" eb="16">
      <t>ミギ</t>
    </rPh>
    <phoneticPr fontId="1"/>
  </si>
  <si>
    <t>わーん。コイン取られたー。</t>
    <rPh sb="7" eb="8">
      <t>ト</t>
    </rPh>
    <phoneticPr fontId="1"/>
  </si>
  <si>
    <t>コインはずるーい。コイン結構入るんだね、ポイント。</t>
    <rPh sb="12" eb="14">
      <t>ケッコウ</t>
    </rPh>
    <rPh sb="14" eb="15">
      <t>ハイ</t>
    </rPh>
    <phoneticPr fontId="1"/>
  </si>
  <si>
    <t>庭ルートと中段ルート両方の脅威になりうる配置。</t>
    <rPh sb="0" eb="1">
      <t>ニワ</t>
    </rPh>
    <rPh sb="5" eb="7">
      <t>チュウダン</t>
    </rPh>
    <rPh sb="10" eb="12">
      <t>リョウホウ</t>
    </rPh>
    <rPh sb="13" eb="15">
      <t>キョウイ</t>
    </rPh>
    <rPh sb="20" eb="22">
      <t>ハイチ</t>
    </rPh>
    <phoneticPr fontId="1"/>
  </si>
  <si>
    <t>庭ルート右の人間大砲発射口に設置。</t>
    <rPh sb="0" eb="1">
      <t>ニワ</t>
    </rPh>
    <rPh sb="4" eb="5">
      <t>ミギ</t>
    </rPh>
    <rPh sb="6" eb="8">
      <t>ニンゲン</t>
    </rPh>
    <rPh sb="8" eb="10">
      <t>タイホウ</t>
    </rPh>
    <rPh sb="10" eb="12">
      <t>ハッシャ</t>
    </rPh>
    <rPh sb="12" eb="13">
      <t>グチ</t>
    </rPh>
    <rPh sb="14" eb="16">
      <t>セッチ</t>
    </rPh>
    <phoneticPr fontId="1"/>
  </si>
  <si>
    <t>観覧車から次の足場に飛び移るとき微妙に邪魔になりそうな位置に設置。</t>
    <rPh sb="0" eb="3">
      <t>カンランシャ</t>
    </rPh>
    <rPh sb="5" eb="6">
      <t>ツギ</t>
    </rPh>
    <rPh sb="7" eb="9">
      <t>アシバ</t>
    </rPh>
    <rPh sb="10" eb="11">
      <t>ト</t>
    </rPh>
    <rPh sb="12" eb="13">
      <t>ウツ</t>
    </rPh>
    <rPh sb="16" eb="18">
      <t>ビミョウ</t>
    </rPh>
    <rPh sb="19" eb="21">
      <t>ジャマ</t>
    </rPh>
    <rPh sb="27" eb="29">
      <t>イチ</t>
    </rPh>
    <rPh sb="30" eb="32">
      <t>セッチ</t>
    </rPh>
    <phoneticPr fontId="1"/>
  </si>
  <si>
    <t>前ラウンドで除去された位置に再び設置。</t>
    <rPh sb="0" eb="1">
      <t>ゼン</t>
    </rPh>
    <rPh sb="6" eb="8">
      <t>ジョキョ</t>
    </rPh>
    <rPh sb="11" eb="13">
      <t>イチ</t>
    </rPh>
    <rPh sb="14" eb="15">
      <t>フタタ</t>
    </rPh>
    <rPh sb="16" eb="18">
      <t>セッチ</t>
    </rPh>
    <phoneticPr fontId="1"/>
  </si>
  <si>
    <t>うっかり割れた窓ガラスに体当たり。</t>
    <rPh sb="4" eb="5">
      <t>ワ</t>
    </rPh>
    <rPh sb="7" eb="8">
      <t>マド</t>
    </rPh>
    <rPh sb="12" eb="14">
      <t>タイア</t>
    </rPh>
    <phoneticPr fontId="1"/>
  </si>
  <si>
    <t>回転ノコギリを避けようとしてイバラに落下。</t>
    <rPh sb="0" eb="2">
      <t>カイテン</t>
    </rPh>
    <rPh sb="7" eb="8">
      <t>ヨ</t>
    </rPh>
    <rPh sb="18" eb="20">
      <t>ラッカ</t>
    </rPh>
    <phoneticPr fontId="1"/>
  </si>
  <si>
    <t>最悪すぎ。その道だけは封じるなよぉ。</t>
    <rPh sb="0" eb="2">
      <t>サイアク</t>
    </rPh>
    <rPh sb="7" eb="8">
      <t>ミチ</t>
    </rPh>
    <rPh sb="11" eb="12">
      <t>フウ</t>
    </rPh>
    <phoneticPr fontId="1"/>
  </si>
  <si>
    <t>うーわ。あいつ封じやがった。あいつマジやばいな。俺たちの右ルートを・・・。</t>
    <rPh sb="7" eb="8">
      <t>フウ</t>
    </rPh>
    <rPh sb="24" eb="25">
      <t>オレ</t>
    </rPh>
    <rPh sb="28" eb="29">
      <t>ミギ</t>
    </rPh>
    <phoneticPr fontId="1"/>
  </si>
  <si>
    <t>え、どうしたの？　大丈夫？（このあと普通に庭右ルートを通ろうとする）</t>
    <rPh sb="9" eb="12">
      <t>ダイジョウブ</t>
    </rPh>
    <rPh sb="18" eb="20">
      <t>フツウ</t>
    </rPh>
    <rPh sb="21" eb="22">
      <t>ニワ</t>
    </rPh>
    <rPh sb="22" eb="23">
      <t>ミギ</t>
    </rPh>
    <rPh sb="27" eb="28">
      <t>トオ</t>
    </rPh>
    <phoneticPr fontId="1"/>
  </si>
  <si>
    <t>滝</t>
    <rPh sb="0" eb="1">
      <t>タキ</t>
    </rPh>
    <phoneticPr fontId="1"/>
  </si>
  <si>
    <t>リス</t>
    <phoneticPr fontId="1"/>
  </si>
  <si>
    <t>滝と重なる位置に設置。</t>
    <rPh sb="0" eb="1">
      <t>タキ</t>
    </rPh>
    <rPh sb="2" eb="3">
      <t>カサ</t>
    </rPh>
    <rPh sb="5" eb="7">
      <t>イチ</t>
    </rPh>
    <rPh sb="8" eb="10">
      <t>セッチ</t>
    </rPh>
    <phoneticPr fontId="1"/>
  </si>
  <si>
    <t>紅蓮罰まるの足場よりもう少し低い位置に設置。</t>
    <rPh sb="6" eb="8">
      <t>アシバ</t>
    </rPh>
    <rPh sb="12" eb="13">
      <t>スコ</t>
    </rPh>
    <rPh sb="14" eb="15">
      <t>ヒク</t>
    </rPh>
    <rPh sb="16" eb="18">
      <t>イチ</t>
    </rPh>
    <rPh sb="19" eb="21">
      <t>セッチ</t>
    </rPh>
    <phoneticPr fontId="1"/>
  </si>
  <si>
    <t>スタート最初の足場として設置</t>
    <rPh sb="4" eb="6">
      <t>サイショ</t>
    </rPh>
    <rPh sb="7" eb="9">
      <t>アシバ</t>
    </rPh>
    <rPh sb="12" eb="14">
      <t>セッチ</t>
    </rPh>
    <phoneticPr fontId="1"/>
  </si>
  <si>
    <t>滝行？　滝行しちゃう？</t>
    <rPh sb="0" eb="2">
      <t>タキギョウ</t>
    </rPh>
    <rPh sb="4" eb="6">
      <t>タキギョウ</t>
    </rPh>
    <phoneticPr fontId="1"/>
  </si>
  <si>
    <t>壁ジャンプありきでギリギリ崖に届く地点に設置。</t>
    <rPh sb="0" eb="1">
      <t>カベ</t>
    </rPh>
    <rPh sb="13" eb="14">
      <t>ガケ</t>
    </rPh>
    <rPh sb="15" eb="16">
      <t>トド</t>
    </rPh>
    <rPh sb="17" eb="19">
      <t>チテン</t>
    </rPh>
    <rPh sb="20" eb="22">
      <t>セッチ</t>
    </rPh>
    <phoneticPr fontId="1"/>
  </si>
  <si>
    <t>崖前の足場に届かず落下。</t>
    <rPh sb="0" eb="1">
      <t>ガケ</t>
    </rPh>
    <rPh sb="1" eb="2">
      <t>マエ</t>
    </rPh>
    <rPh sb="3" eb="5">
      <t>アシバ</t>
    </rPh>
    <rPh sb="6" eb="7">
      <t>トド</t>
    </rPh>
    <rPh sb="9" eb="11">
      <t>ラッカ</t>
    </rPh>
    <phoneticPr fontId="1"/>
  </si>
  <si>
    <t>最初の足場に届かず落下。</t>
    <rPh sb="0" eb="2">
      <t>サイショ</t>
    </rPh>
    <rPh sb="3" eb="5">
      <t>アシバ</t>
    </rPh>
    <rPh sb="6" eb="7">
      <t>トド</t>
    </rPh>
    <rPh sb="9" eb="11">
      <t>ラッカ</t>
    </rPh>
    <phoneticPr fontId="1"/>
  </si>
  <si>
    <t>後続が来るまで足場が崩れないことを見守った後ゴール・・・しそびれていた。</t>
    <rPh sb="0" eb="2">
      <t>コウゾク</t>
    </rPh>
    <rPh sb="3" eb="4">
      <t>ク</t>
    </rPh>
    <rPh sb="7" eb="9">
      <t>アシバ</t>
    </rPh>
    <rPh sb="10" eb="11">
      <t>クズ</t>
    </rPh>
    <rPh sb="17" eb="19">
      <t>ミマモ</t>
    </rPh>
    <rPh sb="21" eb="22">
      <t>ノチ</t>
    </rPh>
    <phoneticPr fontId="1"/>
  </si>
  <si>
    <t>なくなった脆い足場の代わりとして設置。</t>
    <rPh sb="5" eb="6">
      <t>モロ</t>
    </rPh>
    <rPh sb="7" eb="9">
      <t>アシバ</t>
    </rPh>
    <rPh sb="10" eb="11">
      <t>カ</t>
    </rPh>
    <rPh sb="16" eb="18">
      <t>セッチ</t>
    </rPh>
    <phoneticPr fontId="1"/>
  </si>
  <si>
    <t>2つ目の足場の上に設置。</t>
    <rPh sb="2" eb="3">
      <t>メ</t>
    </rPh>
    <rPh sb="4" eb="6">
      <t>アシバ</t>
    </rPh>
    <rPh sb="7" eb="8">
      <t>ウエ</t>
    </rPh>
    <rPh sb="9" eb="11">
      <t>セッチ</t>
    </rPh>
    <phoneticPr fontId="1"/>
  </si>
  <si>
    <t>実質3つ目の足場を使えなくする敷設。</t>
    <rPh sb="0" eb="2">
      <t>ジッシツ</t>
    </rPh>
    <rPh sb="4" eb="5">
      <t>メ</t>
    </rPh>
    <rPh sb="6" eb="8">
      <t>アシバ</t>
    </rPh>
    <rPh sb="9" eb="10">
      <t>ツカ</t>
    </rPh>
    <rPh sb="15" eb="17">
      <t>フセツ</t>
    </rPh>
    <phoneticPr fontId="1"/>
  </si>
  <si>
    <t>崖上に少しだけ上りやすくする配置。</t>
    <rPh sb="0" eb="1">
      <t>ガケ</t>
    </rPh>
    <rPh sb="1" eb="2">
      <t>ウエ</t>
    </rPh>
    <rPh sb="3" eb="4">
      <t>スコ</t>
    </rPh>
    <rPh sb="7" eb="8">
      <t>ノボ</t>
    </rPh>
    <rPh sb="14" eb="16">
      <t>ハイチ</t>
    </rPh>
    <phoneticPr fontId="1"/>
  </si>
  <si>
    <t>鉄条網に阻まれ、試行錯誤の果て万策尽きてダウン。</t>
    <rPh sb="0" eb="3">
      <t>テツジョウモウ</t>
    </rPh>
    <rPh sb="4" eb="5">
      <t>ハバ</t>
    </rPh>
    <rPh sb="8" eb="12">
      <t>シコウサクゴ</t>
    </rPh>
    <rPh sb="13" eb="14">
      <t>ハ</t>
    </rPh>
    <rPh sb="15" eb="17">
      <t>バンサク</t>
    </rPh>
    <rPh sb="17" eb="18">
      <t>ツ</t>
    </rPh>
    <phoneticPr fontId="1"/>
  </si>
  <si>
    <t>またしても最初の足場に届かず落下。</t>
    <rPh sb="5" eb="7">
      <t>サイショ</t>
    </rPh>
    <rPh sb="8" eb="10">
      <t>アシバ</t>
    </rPh>
    <rPh sb="11" eb="12">
      <t>トド</t>
    </rPh>
    <rPh sb="14" eb="16">
      <t>ラッカ</t>
    </rPh>
    <phoneticPr fontId="1"/>
  </si>
  <si>
    <t>回転足場の蜂蜜に足を取られてジャンプ距離を稼げず落下。</t>
    <rPh sb="0" eb="2">
      <t>カイテン</t>
    </rPh>
    <rPh sb="2" eb="4">
      <t>アシバ</t>
    </rPh>
    <rPh sb="5" eb="7">
      <t>ハチミツ</t>
    </rPh>
    <rPh sb="8" eb="9">
      <t>アシ</t>
    </rPh>
    <rPh sb="10" eb="11">
      <t>ト</t>
    </rPh>
    <rPh sb="18" eb="20">
      <t>キョリ</t>
    </rPh>
    <rPh sb="21" eb="22">
      <t>カセ</t>
    </rPh>
    <rPh sb="24" eb="26">
      <t>ラッカ</t>
    </rPh>
    <phoneticPr fontId="1"/>
  </si>
  <si>
    <t>最初の足場に乗り損なって落下。</t>
    <rPh sb="0" eb="2">
      <t>サイショ</t>
    </rPh>
    <rPh sb="3" eb="5">
      <t>アシバ</t>
    </rPh>
    <rPh sb="6" eb="7">
      <t>ノ</t>
    </rPh>
    <rPh sb="8" eb="9">
      <t>ソコ</t>
    </rPh>
    <rPh sb="12" eb="14">
      <t>ラッカ</t>
    </rPh>
    <phoneticPr fontId="1"/>
  </si>
  <si>
    <t>ちょっと待って。あいつが来るまで――。・・・ちょ、あいつ来ても上れなくない？　少し冷静になった、今。</t>
    <rPh sb="4" eb="5">
      <t>マ</t>
    </rPh>
    <rPh sb="12" eb="13">
      <t>ク</t>
    </rPh>
    <rPh sb="28" eb="29">
      <t>キ</t>
    </rPh>
    <rPh sb="31" eb="32">
      <t>ノボ</t>
    </rPh>
    <rPh sb="39" eb="40">
      <t>スコ</t>
    </rPh>
    <rPh sb="41" eb="43">
      <t>レイセイ</t>
    </rPh>
    <rPh sb="48" eb="49">
      <t>イマ</t>
    </rPh>
    <phoneticPr fontId="1"/>
  </si>
  <si>
    <t>ブーイングを受けて鉄条網を除去しようとして、うっかり足場ごと破壊。</t>
    <rPh sb="6" eb="7">
      <t>ウ</t>
    </rPh>
    <rPh sb="9" eb="12">
      <t>テツジョウモウ</t>
    </rPh>
    <rPh sb="13" eb="15">
      <t>ジョキョ</t>
    </rPh>
    <rPh sb="26" eb="28">
      <t>アシバ</t>
    </rPh>
    <rPh sb="30" eb="32">
      <t>ハカイ</t>
    </rPh>
    <phoneticPr fontId="1"/>
  </si>
  <si>
    <t>崖の先端に設置。</t>
    <rPh sb="0" eb="1">
      <t>ガケ</t>
    </rPh>
    <rPh sb="2" eb="4">
      <t>センタン</t>
    </rPh>
    <rPh sb="5" eb="7">
      <t>セッチ</t>
    </rPh>
    <phoneticPr fontId="1"/>
  </si>
  <si>
    <t>回転足場と次の足場の間の、ほどよくジャンプ力を減衰させそうな座標に設置。</t>
    <rPh sb="0" eb="2">
      <t>カイテン</t>
    </rPh>
    <rPh sb="2" eb="4">
      <t>アシバ</t>
    </rPh>
    <rPh sb="5" eb="6">
      <t>ツギ</t>
    </rPh>
    <rPh sb="7" eb="9">
      <t>アシバ</t>
    </rPh>
    <rPh sb="10" eb="11">
      <t>アイダ</t>
    </rPh>
    <rPh sb="21" eb="22">
      <t>リョク</t>
    </rPh>
    <rPh sb="23" eb="25">
      <t>ゲンスイ</t>
    </rPh>
    <rPh sb="30" eb="32">
      <t>ザヒョウ</t>
    </rPh>
    <rPh sb="33" eb="35">
      <t>セッチ</t>
    </rPh>
    <phoneticPr fontId="1"/>
  </si>
  <si>
    <t>斜落せつなのフォローとして新しい足場を設置。</t>
    <rPh sb="13" eb="14">
      <t>アタラ</t>
    </rPh>
    <rPh sb="16" eb="18">
      <t>アシバ</t>
    </rPh>
    <rPh sb="19" eb="21">
      <t>セッチ</t>
    </rPh>
    <phoneticPr fontId="1"/>
  </si>
  <si>
    <t>回転足場の蜂蜜が塗られていない面を待ってもがいているうちに落下。</t>
    <rPh sb="0" eb="2">
      <t>カイテン</t>
    </rPh>
    <rPh sb="2" eb="4">
      <t>アシバ</t>
    </rPh>
    <rPh sb="5" eb="7">
      <t>ハチミツ</t>
    </rPh>
    <rPh sb="8" eb="9">
      <t>ヌ</t>
    </rPh>
    <rPh sb="15" eb="16">
      <t>メン</t>
    </rPh>
    <rPh sb="17" eb="18">
      <t>マ</t>
    </rPh>
    <rPh sb="29" eb="31">
      <t>ラッカ</t>
    </rPh>
    <phoneticPr fontId="1"/>
  </si>
  <si>
    <t>蜂蜜とブラックホールにジャンプ力を減衰されて落下。</t>
    <rPh sb="0" eb="2">
      <t>ハチミツ</t>
    </rPh>
    <rPh sb="15" eb="16">
      <t>リョク</t>
    </rPh>
    <rPh sb="17" eb="19">
      <t>ゲンスイ</t>
    </rPh>
    <rPh sb="22" eb="24">
      <t>ラッカ</t>
    </rPh>
    <phoneticPr fontId="1"/>
  </si>
  <si>
    <t>蜂蜜とブラックホールにジャンプ力を減衰され、ブラックホールに飲まれる。</t>
    <rPh sb="0" eb="2">
      <t>ハチミツ</t>
    </rPh>
    <rPh sb="15" eb="16">
      <t>リョク</t>
    </rPh>
    <rPh sb="17" eb="19">
      <t>ゲンスイ</t>
    </rPh>
    <rPh sb="30" eb="31">
      <t>ノ</t>
    </rPh>
    <phoneticPr fontId="1"/>
  </si>
  <si>
    <t>しょーがねーなー。うるさいので――、あ、やば。</t>
    <phoneticPr fontId="1"/>
  </si>
  <si>
    <t>あっ！　バカバカバカバカ！</t>
    <phoneticPr fontId="1"/>
  </si>
  <si>
    <t>手前側のブラックホールを除去。</t>
    <rPh sb="0" eb="2">
      <t>テマエ</t>
    </rPh>
    <rPh sb="2" eb="3">
      <t>ガワ</t>
    </rPh>
    <rPh sb="12" eb="14">
      <t>ジョキョ</t>
    </rPh>
    <phoneticPr fontId="1"/>
  </si>
  <si>
    <t>L字足場の上に設置。</t>
    <rPh sb="1" eb="2">
      <t>ジ</t>
    </rPh>
    <rPh sb="2" eb="4">
      <t>アシバ</t>
    </rPh>
    <rPh sb="5" eb="6">
      <t>ウエ</t>
    </rPh>
    <rPh sb="7" eb="9">
      <t>セッチ</t>
    </rPh>
    <phoneticPr fontId="1"/>
  </si>
  <si>
    <t>回転足場を覆うように設置。</t>
    <rPh sb="0" eb="2">
      <t>カイテン</t>
    </rPh>
    <rPh sb="2" eb="4">
      <t>アシバ</t>
    </rPh>
    <rPh sb="5" eb="6">
      <t>オオ</t>
    </rPh>
    <rPh sb="10" eb="12">
      <t>セッチ</t>
    </rPh>
    <phoneticPr fontId="1"/>
  </si>
  <si>
    <t>2つ目の足場に届かなかったとき用のセーフティとして設置。</t>
    <rPh sb="2" eb="3">
      <t>メ</t>
    </rPh>
    <rPh sb="4" eb="6">
      <t>アシバ</t>
    </rPh>
    <rPh sb="7" eb="8">
      <t>トド</t>
    </rPh>
    <rPh sb="15" eb="16">
      <t>ヨウ</t>
    </rPh>
    <rPh sb="25" eb="27">
      <t>セッチ</t>
    </rPh>
    <phoneticPr fontId="1"/>
  </si>
  <si>
    <t>殴る花を警戒しすぎて落下。</t>
    <rPh sb="0" eb="1">
      <t>ナグ</t>
    </rPh>
    <rPh sb="2" eb="3">
      <t>ハナ</t>
    </rPh>
    <rPh sb="4" eb="6">
      <t>ケイカイ</t>
    </rPh>
    <rPh sb="10" eb="12">
      <t>ラッカ</t>
    </rPh>
    <phoneticPr fontId="1"/>
  </si>
  <si>
    <t>タイマーと花の同時攻撃に対応できず落下。</t>
    <rPh sb="5" eb="6">
      <t>ハナ</t>
    </rPh>
    <rPh sb="7" eb="9">
      <t>ドウジ</t>
    </rPh>
    <rPh sb="9" eb="11">
      <t>コウゲキ</t>
    </rPh>
    <rPh sb="12" eb="14">
      <t>タイオウ</t>
    </rPh>
    <rPh sb="17" eb="19">
      <t>ラッカ</t>
    </rPh>
    <phoneticPr fontId="1"/>
  </si>
  <si>
    <t>タイマーを拾ったことで期せず後続を苦しめた様子を見下ろした後、巧みなジャンプ制御でゴール。</t>
    <rPh sb="5" eb="6">
      <t>ヒロ</t>
    </rPh>
    <rPh sb="11" eb="12">
      <t>キ</t>
    </rPh>
    <rPh sb="14" eb="16">
      <t>コウゾク</t>
    </rPh>
    <rPh sb="17" eb="18">
      <t>クル</t>
    </rPh>
    <rPh sb="21" eb="23">
      <t>ヨウス</t>
    </rPh>
    <rPh sb="24" eb="26">
      <t>ミオ</t>
    </rPh>
    <rPh sb="29" eb="30">
      <t>ノチ</t>
    </rPh>
    <rPh sb="31" eb="32">
      <t>タク</t>
    </rPh>
    <rPh sb="38" eb="40">
      <t>セイギョ</t>
    </rPh>
    <phoneticPr fontId="1"/>
  </si>
  <si>
    <t>ごめん。わざとじゃないのよ、今の。</t>
    <rPh sb="14" eb="15">
      <t>イマ</t>
    </rPh>
    <phoneticPr fontId="1"/>
  </si>
  <si>
    <t>確信犯です。「わざとじゃない」って言うやつほどやってるんです。</t>
    <rPh sb="0" eb="3">
      <t>カクシンハン</t>
    </rPh>
    <rPh sb="17" eb="18">
      <t>イ</t>
    </rPh>
    <phoneticPr fontId="1"/>
  </si>
  <si>
    <t>ちはやんが鬼みたいなもの拾ってる。</t>
    <rPh sb="5" eb="6">
      <t>オニ</t>
    </rPh>
    <rPh sb="12" eb="13">
      <t>ヒロ</t>
    </rPh>
    <phoneticPr fontId="1"/>
  </si>
  <si>
    <t>斜めリフトに乗りそびれたところを花に対空迎撃される。</t>
    <rPh sb="0" eb="1">
      <t>ナナ</t>
    </rPh>
    <rPh sb="6" eb="7">
      <t>ノ</t>
    </rPh>
    <rPh sb="16" eb="17">
      <t>ハナ</t>
    </rPh>
    <rPh sb="18" eb="20">
      <t>タイクウ</t>
    </rPh>
    <rPh sb="20" eb="22">
      <t>ゲイゲキ</t>
    </rPh>
    <phoneticPr fontId="1"/>
  </si>
  <si>
    <t>崖上のブラックホールを乗り越えやすくする配置。</t>
    <rPh sb="0" eb="1">
      <t>ガケ</t>
    </rPh>
    <rPh sb="1" eb="2">
      <t>ウエ</t>
    </rPh>
    <rPh sb="11" eb="12">
      <t>ノ</t>
    </rPh>
    <rPh sb="13" eb="14">
      <t>コ</t>
    </rPh>
    <rPh sb="20" eb="22">
      <t>ハイチ</t>
    </rPh>
    <phoneticPr fontId="1"/>
  </si>
  <si>
    <t>スタート地点の目の前に設置。</t>
    <rPh sb="4" eb="6">
      <t>チテン</t>
    </rPh>
    <rPh sb="7" eb="8">
      <t>メ</t>
    </rPh>
    <rPh sb="9" eb="10">
      <t>マエ</t>
    </rPh>
    <rPh sb="11" eb="13">
      <t>セッチ</t>
    </rPh>
    <phoneticPr fontId="1"/>
  </si>
  <si>
    <t>ブラックホール対策がてら回転足場の上にせり出すように設置。</t>
    <rPh sb="7" eb="9">
      <t>タイサク</t>
    </rPh>
    <rPh sb="12" eb="14">
      <t>カイテン</t>
    </rPh>
    <rPh sb="14" eb="16">
      <t>アシバ</t>
    </rPh>
    <rPh sb="17" eb="18">
      <t>ウエ</t>
    </rPh>
    <rPh sb="21" eb="22">
      <t>ダ</t>
    </rPh>
    <rPh sb="26" eb="28">
      <t>セッチ</t>
    </rPh>
    <phoneticPr fontId="1"/>
  </si>
  <si>
    <t>初手ブラックホールでジャンプを減衰されて落下。</t>
    <rPh sb="0" eb="2">
      <t>ショテ</t>
    </rPh>
    <rPh sb="15" eb="17">
      <t>ゲンスイ</t>
    </rPh>
    <rPh sb="20" eb="22">
      <t>ラッカ</t>
    </rPh>
    <phoneticPr fontId="1"/>
  </si>
  <si>
    <t>スタートからL字足場までの全てを貫く位置に設置。後に設置された脆い足場も射程圏内。</t>
    <rPh sb="7" eb="8">
      <t>ジ</t>
    </rPh>
    <rPh sb="8" eb="10">
      <t>アシバ</t>
    </rPh>
    <rPh sb="13" eb="14">
      <t>スベ</t>
    </rPh>
    <rPh sb="16" eb="17">
      <t>ツラヌ</t>
    </rPh>
    <rPh sb="18" eb="20">
      <t>イチ</t>
    </rPh>
    <rPh sb="21" eb="23">
      <t>セッチ</t>
    </rPh>
    <rPh sb="24" eb="25">
      <t>ノチ</t>
    </rPh>
    <rPh sb="26" eb="28">
      <t>セッチ</t>
    </rPh>
    <rPh sb="31" eb="32">
      <t>モロ</t>
    </rPh>
    <rPh sb="33" eb="35">
      <t>アシバ</t>
    </rPh>
    <rPh sb="36" eb="38">
      <t>シャテイ</t>
    </rPh>
    <rPh sb="38" eb="40">
      <t>ケンナイ</t>
    </rPh>
    <phoneticPr fontId="1"/>
  </si>
  <si>
    <t>ホッケーマシーンに足場を崩される前にとジャンプしたが届かず落下。</t>
    <rPh sb="9" eb="11">
      <t>アシバ</t>
    </rPh>
    <rPh sb="12" eb="13">
      <t>クズ</t>
    </rPh>
    <rPh sb="16" eb="17">
      <t>マエ</t>
    </rPh>
    <rPh sb="26" eb="27">
      <t>トド</t>
    </rPh>
    <rPh sb="29" eb="31">
      <t>ラッカ</t>
    </rPh>
    <phoneticPr fontId="1"/>
  </si>
  <si>
    <t>ホッケーマシーンに次の足場を崩され、絶望のダイビング。</t>
    <rPh sb="9" eb="10">
      <t>ツギ</t>
    </rPh>
    <rPh sb="11" eb="13">
      <t>アシバ</t>
    </rPh>
    <rPh sb="14" eb="15">
      <t>クズ</t>
    </rPh>
    <rPh sb="18" eb="20">
      <t>ゼツボウ</t>
    </rPh>
    <phoneticPr fontId="1"/>
  </si>
  <si>
    <t>ブラックホールとホッケー置いたやつ誰だよー！</t>
    <rPh sb="12" eb="13">
      <t>オ</t>
    </rPh>
    <rPh sb="17" eb="18">
      <t>ダレ</t>
    </rPh>
    <phoneticPr fontId="1"/>
  </si>
  <si>
    <t>出てこい！　誰だ！？（←ブラックホールを置いた犯人）</t>
    <rPh sb="0" eb="1">
      <t>デ</t>
    </rPh>
    <rPh sb="6" eb="7">
      <t>ダレ</t>
    </rPh>
    <rPh sb="20" eb="21">
      <t>オ</t>
    </rPh>
    <rPh sb="23" eb="25">
      <t>ハンニン</t>
    </rPh>
    <phoneticPr fontId="1"/>
  </si>
  <si>
    <t>ちー様が置いてました。（←ホッケーマシーンを置いた犯人）</t>
    <rPh sb="2" eb="3">
      <t>サマ</t>
    </rPh>
    <rPh sb="4" eb="5">
      <t>オ</t>
    </rPh>
    <rPh sb="22" eb="23">
      <t>オ</t>
    </rPh>
    <rPh sb="25" eb="27">
      <t>ハンニン</t>
    </rPh>
    <phoneticPr fontId="1"/>
  </si>
  <si>
    <t>使いきりロケット</t>
    <rPh sb="0" eb="1">
      <t>ツカ</t>
    </rPh>
    <phoneticPr fontId="1"/>
  </si>
  <si>
    <t>ブラックホール跡地に設置。</t>
    <rPh sb="7" eb="9">
      <t>アトチ</t>
    </rPh>
    <rPh sb="10" eb="12">
      <t>セッチ</t>
    </rPh>
    <phoneticPr fontId="1"/>
  </si>
  <si>
    <t>スタート前ブラックホールを除去。</t>
    <rPh sb="4" eb="5">
      <t>マエ</t>
    </rPh>
    <rPh sb="13" eb="15">
      <t>ジョキョ</t>
    </rPh>
    <phoneticPr fontId="1"/>
  </si>
  <si>
    <t>殴る花を越えやすくする配置。ホッケーマシーンの射線も切った。</t>
    <rPh sb="0" eb="1">
      <t>ナグ</t>
    </rPh>
    <rPh sb="2" eb="3">
      <t>ハナ</t>
    </rPh>
    <rPh sb="4" eb="5">
      <t>コ</t>
    </rPh>
    <rPh sb="11" eb="13">
      <t>ハイチ</t>
    </rPh>
    <rPh sb="23" eb="25">
      <t>シャセン</t>
    </rPh>
    <rPh sb="26" eb="27">
      <t>キ</t>
    </rPh>
    <phoneticPr fontId="1"/>
  </si>
  <si>
    <t>ロケットで空を飛んでゴール。</t>
    <rPh sb="5" eb="6">
      <t>ソラ</t>
    </rPh>
    <rPh sb="7" eb="8">
      <t>ト</t>
    </rPh>
    <phoneticPr fontId="1"/>
  </si>
  <si>
    <t>えー、なんで！　もーやぁだ！　もーもー！　やぁだ！　もーやぁだ！</t>
  </si>
  <si>
    <t>存在意義をなくしていたホッケーマシーンを除去。</t>
    <rPh sb="0" eb="2">
      <t>ソンザイ</t>
    </rPh>
    <rPh sb="2" eb="4">
      <t>イギ</t>
    </rPh>
    <rPh sb="20" eb="22">
      <t>ジョキョ</t>
    </rPh>
    <phoneticPr fontId="1"/>
  </si>
  <si>
    <t>L字足場に飛び乗る際の妨害として設置。</t>
    <rPh sb="1" eb="2">
      <t>ジ</t>
    </rPh>
    <rPh sb="2" eb="4">
      <t>アシバ</t>
    </rPh>
    <rPh sb="5" eb="6">
      <t>ト</t>
    </rPh>
    <rPh sb="7" eb="8">
      <t>ノ</t>
    </rPh>
    <rPh sb="9" eb="10">
      <t>サイ</t>
    </rPh>
    <rPh sb="11" eb="13">
      <t>ボウガイ</t>
    </rPh>
    <rPh sb="16" eb="18">
      <t>セッチ</t>
    </rPh>
    <phoneticPr fontId="1"/>
  </si>
  <si>
    <t>苦手な回転足場からのジャンプを簡単にするよう次の足場を延長。</t>
    <rPh sb="0" eb="2">
      <t>ニガテ</t>
    </rPh>
    <rPh sb="3" eb="5">
      <t>カイテン</t>
    </rPh>
    <rPh sb="5" eb="7">
      <t>アシバ</t>
    </rPh>
    <rPh sb="15" eb="17">
      <t>カンタン</t>
    </rPh>
    <rPh sb="22" eb="23">
      <t>ツギ</t>
    </rPh>
    <rPh sb="24" eb="26">
      <t>アシバ</t>
    </rPh>
    <rPh sb="27" eb="29">
      <t>エンチョウ</t>
    </rPh>
    <phoneticPr fontId="1"/>
  </si>
  <si>
    <t>自分で置いたトゲに刺さって脱落。</t>
    <rPh sb="0" eb="2">
      <t>ジブン</t>
    </rPh>
    <rPh sb="3" eb="4">
      <t>オ</t>
    </rPh>
    <rPh sb="9" eb="10">
      <t>サ</t>
    </rPh>
    <rPh sb="13" eb="15">
      <t>ダツラク</t>
    </rPh>
    <phoneticPr fontId="1"/>
  </si>
  <si>
    <t>ブラックホールに吸われてしばらく磔と化すも、辛うじて振りきり、ロケットでゴール。</t>
    <rPh sb="8" eb="9">
      <t>ス</t>
    </rPh>
    <rPh sb="16" eb="17">
      <t>ハリツケ</t>
    </rPh>
    <rPh sb="18" eb="19">
      <t>カ</t>
    </rPh>
    <rPh sb="22" eb="23">
      <t>カロ</t>
    </rPh>
    <rPh sb="26" eb="27">
      <t>フ</t>
    </rPh>
    <phoneticPr fontId="1"/>
  </si>
  <si>
    <t>どうやって行くの？　あ、ロケットってことﾌﾝｷﾞｬ!! ｽﾜﾚﾃﾙ! ｽﾜﾚﾃﾙ! ﾀｽｹﾃｸﾚ!</t>
    <rPh sb="5" eb="6">
      <t>イ</t>
    </rPh>
    <phoneticPr fontId="1"/>
  </si>
  <si>
    <t>パンチングマシーンを躱そうとすると頭をぶつける配置。</t>
    <rPh sb="10" eb="11">
      <t>カワ</t>
    </rPh>
    <rPh sb="17" eb="18">
      <t>アタマ</t>
    </rPh>
    <rPh sb="23" eb="25">
      <t>ハイチ</t>
    </rPh>
    <phoneticPr fontId="1"/>
  </si>
  <si>
    <t>下段パンチングマシーンにクロスカウンターするように設置。</t>
    <rPh sb="0" eb="2">
      <t>ゲダン</t>
    </rPh>
    <rPh sb="25" eb="27">
      <t>セッチ</t>
    </rPh>
    <phoneticPr fontId="1"/>
  </si>
  <si>
    <t>秘間慈ぱねが起動させたパンチングマシーンでノックアウト。</t>
    <rPh sb="6" eb="8">
      <t>キドウ</t>
    </rPh>
    <phoneticPr fontId="1"/>
  </si>
  <si>
    <t>斜落せつなが起動させたパンチングマシーンでノックアウト。</t>
    <rPh sb="6" eb="8">
      <t>キドウ</t>
    </rPh>
    <phoneticPr fontId="1"/>
  </si>
  <si>
    <t>崖上の空中にロケットの進路を遮るように設置。</t>
    <rPh sb="0" eb="1">
      <t>ガケ</t>
    </rPh>
    <rPh sb="1" eb="2">
      <t>ウエ</t>
    </rPh>
    <rPh sb="3" eb="5">
      <t>クウチュウ</t>
    </rPh>
    <rPh sb="11" eb="13">
      <t>シンロ</t>
    </rPh>
    <rPh sb="14" eb="15">
      <t>サエギ</t>
    </rPh>
    <rPh sb="19" eb="21">
      <t>セッチ</t>
    </rPh>
    <phoneticPr fontId="1"/>
  </si>
  <si>
    <t>L字ブロック上に後続を待ち構えるようにして設置</t>
    <rPh sb="1" eb="2">
      <t>ジ</t>
    </rPh>
    <rPh sb="6" eb="7">
      <t>ウエ</t>
    </rPh>
    <rPh sb="8" eb="10">
      <t>コウゾク</t>
    </rPh>
    <rPh sb="11" eb="12">
      <t>マ</t>
    </rPh>
    <rPh sb="13" eb="14">
      <t>カマ</t>
    </rPh>
    <rPh sb="21" eb="23">
      <t>セッチ</t>
    </rPh>
    <phoneticPr fontId="1"/>
  </si>
  <si>
    <t>ロケットのすぐ上に設置。</t>
    <rPh sb="7" eb="8">
      <t>ウエ</t>
    </rPh>
    <rPh sb="9" eb="11">
      <t>セッチ</t>
    </rPh>
    <phoneticPr fontId="1"/>
  </si>
  <si>
    <t>パンチングマシーンの射線を隠すように設置。</t>
    <rPh sb="10" eb="12">
      <t>シャセン</t>
    </rPh>
    <rPh sb="13" eb="14">
      <t>カク</t>
    </rPh>
    <rPh sb="18" eb="20">
      <t>セッチ</t>
    </rPh>
    <phoneticPr fontId="1"/>
  </si>
  <si>
    <t>しばらくパンチングマシーンで後続を牽制した後、自分が置いたブラックホールに飲まれる。</t>
    <rPh sb="14" eb="16">
      <t>コウゾク</t>
    </rPh>
    <rPh sb="17" eb="19">
      <t>ケンセイ</t>
    </rPh>
    <rPh sb="21" eb="22">
      <t>アト</t>
    </rPh>
    <rPh sb="23" eb="25">
      <t>ジブン</t>
    </rPh>
    <rPh sb="26" eb="27">
      <t>オ</t>
    </rPh>
    <rPh sb="37" eb="38">
      <t>ノ</t>
    </rPh>
    <phoneticPr fontId="1"/>
  </si>
  <si>
    <t>自分が置いたパンチングマシーンを秘間慈ぱねに使われて足止めを食った後、うっかりトゲを踏んでダウン。</t>
    <rPh sb="0" eb="2">
      <t>ジブン</t>
    </rPh>
    <rPh sb="3" eb="4">
      <t>オ</t>
    </rPh>
    <rPh sb="22" eb="23">
      <t>ツカ</t>
    </rPh>
    <rPh sb="26" eb="28">
      <t>アシド</t>
    </rPh>
    <rPh sb="30" eb="31">
      <t>ク</t>
    </rPh>
    <rPh sb="33" eb="34">
      <t>アト</t>
    </rPh>
    <rPh sb="42" eb="43">
      <t>フ</t>
    </rPh>
    <phoneticPr fontId="1"/>
  </si>
  <si>
    <t>パンチングマシーンを躱してトゲを踏んづける。</t>
    <rPh sb="10" eb="11">
      <t>カワ</t>
    </rPh>
    <rPh sb="16" eb="17">
      <t>フ</t>
    </rPh>
    <phoneticPr fontId="1"/>
  </si>
  <si>
    <t>パンチングマシーンを躱した後ぼんやりしていたら足元にトゲが出てきて脱落。</t>
    <rPh sb="10" eb="11">
      <t>カワ</t>
    </rPh>
    <rPh sb="13" eb="14">
      <t>アト</t>
    </rPh>
    <rPh sb="23" eb="25">
      <t>アシモト</t>
    </rPh>
    <rPh sb="29" eb="30">
      <t>デ</t>
    </rPh>
    <rPh sb="33" eb="35">
      <t>ダツラク</t>
    </rPh>
    <phoneticPr fontId="1"/>
  </si>
  <si>
    <t>スマホはねー、もう投げてるから無ーい。いつも。最近は。（普段の配信でノイズ発生源として疑われていたため）</t>
    <rPh sb="9" eb="10">
      <t>ナ</t>
    </rPh>
    <rPh sb="15" eb="16">
      <t>ナ</t>
    </rPh>
    <rPh sb="23" eb="25">
      <t>サイキン</t>
    </rPh>
    <rPh sb="28" eb="30">
      <t>フダン</t>
    </rPh>
    <rPh sb="31" eb="33">
      <t>ハイシン</t>
    </rPh>
    <rPh sb="37" eb="40">
      <t>ハッセイゲン</t>
    </rPh>
    <rPh sb="43" eb="44">
      <t>ウタガ</t>
    </rPh>
    <phoneticPr fontId="1"/>
  </si>
  <si>
    <t>ロケットの頭上を塞ぐように設置。</t>
    <rPh sb="5" eb="7">
      <t>ズジョウ</t>
    </rPh>
    <rPh sb="8" eb="9">
      <t>フサ</t>
    </rPh>
    <rPh sb="13" eb="15">
      <t>セッチ</t>
    </rPh>
    <phoneticPr fontId="1"/>
  </si>
  <si>
    <t>2つ目の木の足場に設置。</t>
    <rPh sb="2" eb="3">
      <t>メ</t>
    </rPh>
    <rPh sb="4" eb="5">
      <t>キ</t>
    </rPh>
    <rPh sb="6" eb="8">
      <t>アシバ</t>
    </rPh>
    <rPh sb="9" eb="11">
      <t>セッチ</t>
    </rPh>
    <phoneticPr fontId="1"/>
  </si>
  <si>
    <t>最初の木の足場に設置。</t>
    <rPh sb="0" eb="2">
      <t>サイショ</t>
    </rPh>
    <rPh sb="3" eb="4">
      <t>キ</t>
    </rPh>
    <rPh sb="5" eb="7">
      <t>アシバ</t>
    </rPh>
    <rPh sb="8" eb="10">
      <t>セッチ</t>
    </rPh>
    <phoneticPr fontId="1"/>
  </si>
  <si>
    <t>蜂蜜つき回転足場に足を取られ、ノコギリに襲われたあげくに落下。</t>
    <rPh sb="0" eb="2">
      <t>ハチミツ</t>
    </rPh>
    <rPh sb="4" eb="6">
      <t>カイテン</t>
    </rPh>
    <rPh sb="6" eb="8">
      <t>アシバ</t>
    </rPh>
    <rPh sb="9" eb="10">
      <t>アシ</t>
    </rPh>
    <rPh sb="11" eb="12">
      <t>ト</t>
    </rPh>
    <rPh sb="20" eb="21">
      <t>オソ</t>
    </rPh>
    <rPh sb="28" eb="30">
      <t>ラッカ</t>
    </rPh>
    <phoneticPr fontId="1"/>
  </si>
  <si>
    <t>再び消火栓の後のトゲでダウン。</t>
    <rPh sb="0" eb="1">
      <t>フタタ</t>
    </rPh>
    <rPh sb="2" eb="5">
      <t>ショウカセン</t>
    </rPh>
    <rPh sb="6" eb="7">
      <t>アト</t>
    </rPh>
    <phoneticPr fontId="1"/>
  </si>
  <si>
    <t>やー。やっぱロケット最強よ。</t>
    <rPh sb="10" eb="12">
      <t>サイキョウ</t>
    </rPh>
    <phoneticPr fontId="1"/>
  </si>
  <si>
    <t>PB取得数</t>
    <rPh sb="2" eb="5">
      <t>シュトクスウ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</si>
</sst>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0" fillId="0" borderId="0" xfId="0" applyAlignment="1">
      <alignment vertical="center" shrinkToFit="1"/>
    </xf>
  </cellXfs>
  <cellStyles count="1">
    <cellStyle name="標準" xfId="0" builtinId="0"/>
  </cellStyles>
  <dxfs count="12">
    <dxf>
      <fill>
        <patternFill>
          <bgColor rgb="FFFFCCCC"/>
        </patternFill>
      </fill>
    </dxf>
    <dxf>
      <fill>
        <patternFill>
          <bgColor rgb="FFCCECFF"/>
        </patternFill>
      </fill>
    </dxf>
    <dxf>
      <fill>
        <patternFill>
          <bgColor rgb="FFCCFFCC"/>
        </patternFill>
      </fill>
    </dxf>
    <dxf>
      <fill>
        <patternFill>
          <bgColor rgb="FFFFCCFF"/>
        </patternFill>
      </fill>
    </dxf>
    <dxf>
      <fill>
        <patternFill>
          <bgColor rgb="FFFFCCCC"/>
        </patternFill>
      </fill>
    </dxf>
    <dxf>
      <fill>
        <patternFill>
          <bgColor rgb="FFCCECFF"/>
        </patternFill>
      </fill>
    </dxf>
    <dxf>
      <fill>
        <patternFill>
          <bgColor rgb="FFCCFFCC"/>
        </patternFill>
      </fill>
    </dxf>
    <dxf>
      <fill>
        <patternFill>
          <bgColor rgb="FFFFCCFF"/>
        </patternFill>
      </fill>
    </dxf>
    <dxf>
      <fill>
        <patternFill>
          <bgColor rgb="FFFFCCCC"/>
        </patternFill>
      </fill>
    </dxf>
    <dxf>
      <fill>
        <patternFill>
          <bgColor rgb="FFCCECFF"/>
        </patternFill>
      </fill>
    </dxf>
    <dxf>
      <fill>
        <patternFill>
          <bgColor rgb="FFCCFFCC"/>
        </patternFill>
      </fill>
    </dxf>
    <dxf>
      <fill>
        <patternFill>
          <bgColor rgb="FFFFCCFF"/>
        </patternFill>
      </fill>
    </dxf>
  </dxfs>
  <tableStyles count="0" defaultTableStyle="TableStyleMedium2" defaultPivotStyle="PivotStyleLight16"/>
  <colors>
    <mruColors>
      <color rgb="FFFFCCCC"/>
      <color rgb="FFFFFFCC"/>
      <color rgb="FFCCEC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F033-93E0-4183-8A02-4674113A81C4}">
  <dimension ref="A1:G11"/>
  <sheetViews>
    <sheetView tabSelected="1" workbookViewId="0">
      <selection activeCell="G8" sqref="G8:G11"/>
    </sheetView>
  </sheetViews>
  <sheetFormatPr defaultRowHeight="18.75" x14ac:dyDescent="0.4"/>
  <sheetData>
    <row r="1" spans="1:7" x14ac:dyDescent="0.4">
      <c r="A1" t="s">
        <v>1</v>
      </c>
      <c r="B1" t="s">
        <v>7</v>
      </c>
      <c r="C1" t="s">
        <v>69</v>
      </c>
      <c r="D1" t="s">
        <v>14</v>
      </c>
      <c r="E1" t="s">
        <v>10</v>
      </c>
      <c r="F1" t="s">
        <v>12</v>
      </c>
      <c r="G1" t="s">
        <v>15</v>
      </c>
    </row>
    <row r="2" spans="1:7" x14ac:dyDescent="0.4">
      <c r="A2">
        <v>1</v>
      </c>
      <c r="B2" t="s">
        <v>16</v>
      </c>
      <c r="C2" t="s">
        <v>17</v>
      </c>
      <c r="D2" t="s">
        <v>18</v>
      </c>
      <c r="E2" t="s">
        <v>20</v>
      </c>
      <c r="F2" t="s">
        <v>19</v>
      </c>
      <c r="G2" t="s">
        <v>8</v>
      </c>
    </row>
    <row r="3" spans="1:7" x14ac:dyDescent="0.4">
      <c r="A3">
        <v>2</v>
      </c>
      <c r="B3" t="s">
        <v>143</v>
      </c>
      <c r="C3" t="s">
        <v>17</v>
      </c>
      <c r="D3" t="s">
        <v>18</v>
      </c>
      <c r="E3" t="s">
        <v>20</v>
      </c>
      <c r="F3" t="s">
        <v>19</v>
      </c>
      <c r="G3" t="s">
        <v>14</v>
      </c>
    </row>
    <row r="4" spans="1:7" x14ac:dyDescent="0.4">
      <c r="A4">
        <v>3</v>
      </c>
      <c r="B4" t="s">
        <v>16</v>
      </c>
      <c r="C4" t="s">
        <v>17</v>
      </c>
      <c r="D4" t="s">
        <v>18</v>
      </c>
      <c r="E4" t="s">
        <v>20</v>
      </c>
      <c r="F4" t="s">
        <v>19</v>
      </c>
      <c r="G4" t="s">
        <v>14</v>
      </c>
    </row>
    <row r="5" spans="1:7" x14ac:dyDescent="0.4">
      <c r="A5">
        <v>4</v>
      </c>
      <c r="B5" t="s">
        <v>16</v>
      </c>
      <c r="C5" t="s">
        <v>17</v>
      </c>
      <c r="D5" t="s">
        <v>18</v>
      </c>
      <c r="E5" t="s">
        <v>20</v>
      </c>
      <c r="F5" t="s">
        <v>19</v>
      </c>
      <c r="G5" t="s">
        <v>294</v>
      </c>
    </row>
    <row r="6" spans="1:7" x14ac:dyDescent="0.4">
      <c r="A6">
        <v>5</v>
      </c>
      <c r="B6" t="s">
        <v>323</v>
      </c>
      <c r="C6" t="s">
        <v>17</v>
      </c>
      <c r="D6" t="s">
        <v>18</v>
      </c>
      <c r="E6" t="s">
        <v>20</v>
      </c>
      <c r="F6" t="s">
        <v>19</v>
      </c>
      <c r="G6" t="s">
        <v>14</v>
      </c>
    </row>
    <row r="7" spans="1:7" x14ac:dyDescent="0.4">
      <c r="A7">
        <v>6</v>
      </c>
      <c r="B7" t="s">
        <v>323</v>
      </c>
      <c r="C7" t="s">
        <v>17</v>
      </c>
      <c r="D7" t="s">
        <v>18</v>
      </c>
      <c r="E7" t="s">
        <v>20</v>
      </c>
      <c r="F7" t="s">
        <v>19</v>
      </c>
      <c r="G7" t="s">
        <v>10</v>
      </c>
    </row>
    <row r="8" spans="1:7" x14ac:dyDescent="0.4">
      <c r="A8">
        <v>7</v>
      </c>
      <c r="B8" t="s">
        <v>143</v>
      </c>
      <c r="C8" t="s">
        <v>17</v>
      </c>
      <c r="D8" t="s">
        <v>18</v>
      </c>
      <c r="E8" t="s">
        <v>20</v>
      </c>
      <c r="F8" t="s">
        <v>19</v>
      </c>
      <c r="G8" t="s">
        <v>8</v>
      </c>
    </row>
    <row r="9" spans="1:7" x14ac:dyDescent="0.4">
      <c r="A9">
        <v>8</v>
      </c>
      <c r="B9" t="s">
        <v>323</v>
      </c>
      <c r="C9" t="s">
        <v>17</v>
      </c>
      <c r="D9" t="s">
        <v>18</v>
      </c>
      <c r="E9" t="s">
        <v>20</v>
      </c>
      <c r="F9" t="s">
        <v>19</v>
      </c>
      <c r="G9" t="s">
        <v>8</v>
      </c>
    </row>
    <row r="10" spans="1:7" x14ac:dyDescent="0.4">
      <c r="A10">
        <v>9</v>
      </c>
      <c r="B10" t="s">
        <v>323</v>
      </c>
      <c r="C10" t="s">
        <v>17</v>
      </c>
      <c r="D10" t="s">
        <v>18</v>
      </c>
      <c r="E10" t="s">
        <v>20</v>
      </c>
      <c r="F10" t="s">
        <v>19</v>
      </c>
      <c r="G10" t="s">
        <v>8</v>
      </c>
    </row>
    <row r="11" spans="1:7" x14ac:dyDescent="0.4">
      <c r="A11">
        <v>10</v>
      </c>
      <c r="B11" t="s">
        <v>702</v>
      </c>
      <c r="C11" t="s">
        <v>17</v>
      </c>
      <c r="D11" t="s">
        <v>703</v>
      </c>
      <c r="E11" t="s">
        <v>20</v>
      </c>
      <c r="F11" t="s">
        <v>18</v>
      </c>
      <c r="G11" t="s">
        <v>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D8A9-DED6-401E-A2CF-7C8E5119F62F}">
  <dimension ref="A1:H329"/>
  <sheetViews>
    <sheetView workbookViewId="0">
      <selection activeCell="D5" sqref="D5"/>
    </sheetView>
  </sheetViews>
  <sheetFormatPr defaultRowHeight="18.75" x14ac:dyDescent="0.4"/>
  <cols>
    <col min="1" max="3" width="5" style="1" customWidth="1"/>
    <col min="4" max="5" width="13" style="1" bestFit="1" customWidth="1"/>
    <col min="6" max="7" width="5" style="1" customWidth="1"/>
    <col min="8" max="8" width="61.875" style="1" customWidth="1"/>
  </cols>
  <sheetData>
    <row r="1" spans="1:8" x14ac:dyDescent="0.4">
      <c r="A1" s="1" t="s">
        <v>6</v>
      </c>
      <c r="B1" s="1" t="s">
        <v>1</v>
      </c>
      <c r="C1" s="1" t="s">
        <v>0</v>
      </c>
      <c r="D1" s="1" t="s">
        <v>2</v>
      </c>
      <c r="E1" s="1" t="s">
        <v>40</v>
      </c>
      <c r="F1" s="1" t="s">
        <v>27</v>
      </c>
      <c r="G1" s="1" t="s">
        <v>58</v>
      </c>
      <c r="H1" s="1" t="s">
        <v>5</v>
      </c>
    </row>
    <row r="2" spans="1:8" x14ac:dyDescent="0.4">
      <c r="A2" s="1">
        <v>1</v>
      </c>
      <c r="B2" s="1">
        <v>1</v>
      </c>
      <c r="C2" s="1">
        <v>1</v>
      </c>
      <c r="D2" s="1" t="s">
        <v>8</v>
      </c>
      <c r="E2" s="1" t="s">
        <v>22</v>
      </c>
      <c r="F2" s="1">
        <f>COUNTIF(レース結果!$F:$F,$A2)</f>
        <v>0</v>
      </c>
      <c r="G2" s="1">
        <f>COUNTIFS(レース結果!$F:$F,$A2,レース結果!$D:$D,$D2)</f>
        <v>0</v>
      </c>
      <c r="H2" s="1" t="s">
        <v>29</v>
      </c>
    </row>
    <row r="3" spans="1:8" x14ac:dyDescent="0.4">
      <c r="A3" s="1">
        <v>2</v>
      </c>
      <c r="B3" s="1">
        <v>1</v>
      </c>
      <c r="C3" s="1">
        <v>1</v>
      </c>
      <c r="D3" s="1" t="s">
        <v>14</v>
      </c>
      <c r="E3" s="1" t="s">
        <v>21</v>
      </c>
      <c r="F3" s="1">
        <f>COUNTIF(レース結果!$F:$F,$A3)</f>
        <v>0</v>
      </c>
      <c r="G3" s="1">
        <f>COUNTIFS(レース結果!$F:$F,$A3,レース結果!$D:$D,$D3)</f>
        <v>0</v>
      </c>
      <c r="H3" s="1" t="s">
        <v>30</v>
      </c>
    </row>
    <row r="4" spans="1:8" x14ac:dyDescent="0.4">
      <c r="A4" s="1">
        <v>3</v>
      </c>
      <c r="B4" s="1">
        <v>1</v>
      </c>
      <c r="C4" s="1">
        <v>1</v>
      </c>
      <c r="D4" s="1" t="s">
        <v>10</v>
      </c>
      <c r="E4" s="1" t="s">
        <v>23</v>
      </c>
      <c r="F4" s="1">
        <f>COUNTIF(レース結果!$F:$F,$A4)</f>
        <v>0</v>
      </c>
      <c r="G4" s="1">
        <f>COUNTIFS(レース結果!$F:$F,$A4,レース結果!$D:$D,$D4)</f>
        <v>0</v>
      </c>
      <c r="H4" s="1" t="s">
        <v>31</v>
      </c>
    </row>
    <row r="5" spans="1:8" x14ac:dyDescent="0.4">
      <c r="A5" s="1">
        <v>4</v>
      </c>
      <c r="B5" s="1">
        <v>1</v>
      </c>
      <c r="C5" s="1">
        <v>1</v>
      </c>
      <c r="D5" s="1" t="s">
        <v>12</v>
      </c>
      <c r="E5" s="1" t="s">
        <v>23</v>
      </c>
      <c r="F5" s="1">
        <f>COUNTIF(レース結果!$F:$F,$A5)</f>
        <v>0</v>
      </c>
      <c r="G5" s="1">
        <f>COUNTIFS(レース結果!$F:$F,$A5,レース結果!$D:$D,$D5)</f>
        <v>0</v>
      </c>
      <c r="H5" s="1" t="s">
        <v>32</v>
      </c>
    </row>
    <row r="6" spans="1:8" x14ac:dyDescent="0.4">
      <c r="A6" s="1">
        <v>5</v>
      </c>
      <c r="B6" s="1">
        <v>1</v>
      </c>
      <c r="C6" s="1">
        <v>2</v>
      </c>
      <c r="D6" s="1" t="s">
        <v>8</v>
      </c>
      <c r="E6" s="1" t="s">
        <v>34</v>
      </c>
      <c r="F6" s="1">
        <f>COUNTIF(レース結果!$F:$F,$A6)</f>
        <v>0</v>
      </c>
      <c r="G6" s="1">
        <f>COUNTIFS(レース結果!$F:$F,$A6,レース結果!$D:$D,$D6)</f>
        <v>0</v>
      </c>
      <c r="H6" s="1" t="s">
        <v>41</v>
      </c>
    </row>
    <row r="7" spans="1:8" x14ac:dyDescent="0.4">
      <c r="A7" s="1">
        <v>6</v>
      </c>
      <c r="B7" s="1">
        <v>1</v>
      </c>
      <c r="C7" s="1">
        <v>2</v>
      </c>
      <c r="D7" s="1" t="s">
        <v>14</v>
      </c>
      <c r="E7" s="1" t="s">
        <v>35</v>
      </c>
      <c r="F7" s="1">
        <f>COUNTIF(レース結果!$F:$F,$A7)</f>
        <v>0</v>
      </c>
      <c r="G7" s="1">
        <f>COUNTIFS(レース結果!$F:$F,$A7,レース結果!$D:$D,$D7)</f>
        <v>0</v>
      </c>
      <c r="H7" s="1" t="s">
        <v>39</v>
      </c>
    </row>
    <row r="8" spans="1:8" x14ac:dyDescent="0.4">
      <c r="A8" s="1">
        <v>7</v>
      </c>
      <c r="B8" s="1">
        <v>1</v>
      </c>
      <c r="C8" s="1">
        <v>2</v>
      </c>
      <c r="D8" s="1" t="s">
        <v>10</v>
      </c>
      <c r="E8" s="1" t="s">
        <v>37</v>
      </c>
      <c r="F8" s="1">
        <f>COUNTIF(レース結果!$F:$F,$A8)</f>
        <v>0</v>
      </c>
      <c r="G8" s="1">
        <f>COUNTIFS(レース結果!$F:$F,$A8,レース結果!$D:$D,$D8)</f>
        <v>0</v>
      </c>
      <c r="H8" s="1" t="s">
        <v>55</v>
      </c>
    </row>
    <row r="9" spans="1:8" x14ac:dyDescent="0.4">
      <c r="A9" s="1">
        <v>8</v>
      </c>
      <c r="B9" s="1">
        <v>1</v>
      </c>
      <c r="C9" s="1">
        <v>2</v>
      </c>
      <c r="D9" s="1" t="s">
        <v>12</v>
      </c>
      <c r="E9" s="1" t="s">
        <v>144</v>
      </c>
      <c r="F9" s="1">
        <f>COUNTIF(レース結果!$F:$F,$A9)</f>
        <v>0</v>
      </c>
      <c r="G9" s="1">
        <f>COUNTIFS(レース結果!$F:$F,$A9,レース結果!$D:$D,$D9)</f>
        <v>0</v>
      </c>
      <c r="H9" s="1" t="s">
        <v>41</v>
      </c>
    </row>
    <row r="10" spans="1:8" x14ac:dyDescent="0.4">
      <c r="A10" s="1">
        <v>9</v>
      </c>
      <c r="B10" s="1">
        <v>1</v>
      </c>
      <c r="C10" s="1">
        <v>3</v>
      </c>
      <c r="D10" s="1" t="s">
        <v>8</v>
      </c>
      <c r="E10" s="1" t="s">
        <v>51</v>
      </c>
      <c r="F10" s="1">
        <f>COUNTIF(レース結果!$F:$F,$A10)</f>
        <v>0</v>
      </c>
      <c r="G10" s="1">
        <f>COUNTIFS(レース結果!$F:$F,$A10,レース結果!$D:$D,$D10)</f>
        <v>0</v>
      </c>
      <c r="H10" s="1" t="s">
        <v>56</v>
      </c>
    </row>
    <row r="11" spans="1:8" x14ac:dyDescent="0.4">
      <c r="A11" s="1">
        <v>10</v>
      </c>
      <c r="B11" s="1">
        <v>1</v>
      </c>
      <c r="C11" s="1">
        <v>3</v>
      </c>
      <c r="D11" s="1" t="s">
        <v>14</v>
      </c>
      <c r="E11" s="1" t="s">
        <v>49</v>
      </c>
      <c r="F11" s="1">
        <f>COUNTIF(レース結果!$F:$F,$A11)</f>
        <v>1</v>
      </c>
      <c r="G11" s="1">
        <f>COUNTIFS(レース結果!$F:$F,$A11,レース結果!$D:$D,$D11)</f>
        <v>0</v>
      </c>
      <c r="H11" s="1" t="s">
        <v>57</v>
      </c>
    </row>
    <row r="12" spans="1:8" x14ac:dyDescent="0.4">
      <c r="A12" s="1">
        <v>11</v>
      </c>
      <c r="B12" s="1">
        <v>1</v>
      </c>
      <c r="C12" s="1">
        <v>3</v>
      </c>
      <c r="D12" s="1" t="s">
        <v>10</v>
      </c>
      <c r="E12" s="1" t="s">
        <v>50</v>
      </c>
      <c r="F12" s="1">
        <f>COUNTIF(レース結果!$F:$F,$A12)</f>
        <v>1</v>
      </c>
      <c r="G12" s="1">
        <f>COUNTIFS(レース結果!$F:$F,$A12,レース結果!$D:$D,$D12)</f>
        <v>1</v>
      </c>
      <c r="H12" s="1" t="s">
        <v>52</v>
      </c>
    </row>
    <row r="13" spans="1:8" x14ac:dyDescent="0.4">
      <c r="A13" s="1">
        <v>12</v>
      </c>
      <c r="B13" s="1">
        <v>1</v>
      </c>
      <c r="C13" s="1">
        <v>3</v>
      </c>
      <c r="D13" s="1" t="s">
        <v>12</v>
      </c>
      <c r="E13" s="1" t="s">
        <v>65</v>
      </c>
      <c r="F13" s="1">
        <f>COUNTIF(レース結果!$F:$F,$A13)</f>
        <v>0</v>
      </c>
      <c r="G13" s="1">
        <f>COUNTIFS(レース結果!$F:$F,$A13,レース結果!$D:$D,$D13)</f>
        <v>0</v>
      </c>
      <c r="H13" s="1" t="s">
        <v>63</v>
      </c>
    </row>
    <row r="14" spans="1:8" x14ac:dyDescent="0.4">
      <c r="A14" s="1">
        <v>13</v>
      </c>
      <c r="B14" s="1">
        <v>1</v>
      </c>
      <c r="C14" s="1">
        <v>4</v>
      </c>
      <c r="D14" s="1" t="s">
        <v>69</v>
      </c>
      <c r="E14" s="1" t="s">
        <v>35</v>
      </c>
      <c r="F14" s="1">
        <f>COUNTIF(レース結果!$F:$F,$A14)</f>
        <v>0</v>
      </c>
      <c r="G14" s="1">
        <f>COUNTIFS(レース結果!$F:$F,$A14,レース結果!$D:$D,$D14)</f>
        <v>0</v>
      </c>
      <c r="H14" s="1" t="s">
        <v>66</v>
      </c>
    </row>
    <row r="15" spans="1:8" x14ac:dyDescent="0.4">
      <c r="A15" s="1">
        <v>14</v>
      </c>
      <c r="B15" s="1">
        <v>1</v>
      </c>
      <c r="C15" s="1">
        <v>4</v>
      </c>
      <c r="D15" s="1" t="s">
        <v>14</v>
      </c>
      <c r="E15" s="1" t="s">
        <v>64</v>
      </c>
      <c r="F15" s="1">
        <f>COUNTIF(レース結果!$F:$F,$A15)</f>
        <v>0</v>
      </c>
      <c r="G15" s="1">
        <f>COUNTIFS(レース結果!$F:$F,$A15,レース結果!$D:$D,$D15)</f>
        <v>0</v>
      </c>
      <c r="H15" s="1" t="s">
        <v>67</v>
      </c>
    </row>
    <row r="16" spans="1:8" x14ac:dyDescent="0.4">
      <c r="A16" s="1">
        <v>15</v>
      </c>
      <c r="B16" s="1">
        <v>1</v>
      </c>
      <c r="C16" s="1">
        <v>4</v>
      </c>
      <c r="D16" s="1" t="s">
        <v>10</v>
      </c>
      <c r="E16" s="1" t="s">
        <v>65</v>
      </c>
      <c r="F16" s="1">
        <f>COUNTIF(レース結果!$F:$F,$A16)</f>
        <v>0</v>
      </c>
      <c r="G16" s="1">
        <f>COUNTIFS(レース結果!$F:$F,$A16,レース結果!$D:$D,$D16)</f>
        <v>0</v>
      </c>
      <c r="H16" s="1" t="s">
        <v>68</v>
      </c>
    </row>
    <row r="17" spans="1:8" x14ac:dyDescent="0.4">
      <c r="A17" s="1">
        <v>16</v>
      </c>
      <c r="B17" s="1">
        <v>1</v>
      </c>
      <c r="C17" s="1">
        <v>4</v>
      </c>
      <c r="D17" s="1" t="s">
        <v>12</v>
      </c>
      <c r="E17" s="1" t="s">
        <v>355</v>
      </c>
      <c r="F17" s="1">
        <f>COUNTIF(レース結果!$F:$F,$A17)</f>
        <v>0</v>
      </c>
      <c r="G17" s="1">
        <f>COUNTIFS(レース結果!$F:$F,$A17,レース結果!$D:$D,$D17)</f>
        <v>0</v>
      </c>
      <c r="H17" s="1" t="s">
        <v>70</v>
      </c>
    </row>
    <row r="18" spans="1:8" x14ac:dyDescent="0.4">
      <c r="A18" s="1">
        <v>17</v>
      </c>
      <c r="B18" s="1">
        <v>1</v>
      </c>
      <c r="C18" s="1">
        <v>5</v>
      </c>
      <c r="D18" s="1" t="s">
        <v>69</v>
      </c>
      <c r="E18" s="1" t="s">
        <v>79</v>
      </c>
      <c r="F18" s="1">
        <f>COUNTIF(レース結果!$F:$F,$A18)</f>
        <v>3</v>
      </c>
      <c r="G18" s="1">
        <f>COUNTIFS(レース結果!$F:$F,$A18,レース結果!$D:$D,$D18)</f>
        <v>1</v>
      </c>
      <c r="H18" s="1" t="s">
        <v>82</v>
      </c>
    </row>
    <row r="19" spans="1:8" x14ac:dyDescent="0.4">
      <c r="A19" s="1">
        <v>18</v>
      </c>
      <c r="B19" s="1">
        <v>1</v>
      </c>
      <c r="C19" s="1">
        <v>5</v>
      </c>
      <c r="D19" s="1" t="s">
        <v>14</v>
      </c>
      <c r="E19" s="1" t="s">
        <v>81</v>
      </c>
      <c r="F19" s="1">
        <f>COUNTIF(レース結果!$F:$F,$A19)</f>
        <v>2</v>
      </c>
      <c r="G19" s="1">
        <f>COUNTIFS(レース結果!$F:$F,$A19,レース結果!$D:$D,$D19)</f>
        <v>0</v>
      </c>
      <c r="H19" s="1" t="s">
        <v>83</v>
      </c>
    </row>
    <row r="20" spans="1:8" x14ac:dyDescent="0.4">
      <c r="A20" s="1">
        <v>19</v>
      </c>
      <c r="B20" s="1">
        <v>1</v>
      </c>
      <c r="C20" s="1">
        <v>5</v>
      </c>
      <c r="D20" s="1" t="s">
        <v>10</v>
      </c>
      <c r="E20" s="1" t="s">
        <v>64</v>
      </c>
      <c r="F20" s="1">
        <f>COUNTIF(レース結果!$F:$F,$A20)</f>
        <v>0</v>
      </c>
      <c r="G20" s="1">
        <f>COUNTIFS(レース結果!$F:$F,$A20,レース結果!$D:$D,$D20)</f>
        <v>0</v>
      </c>
      <c r="H20" s="1" t="s">
        <v>80</v>
      </c>
    </row>
    <row r="21" spans="1:8" x14ac:dyDescent="0.4">
      <c r="A21" s="1">
        <v>20</v>
      </c>
      <c r="B21" s="1">
        <v>1</v>
      </c>
      <c r="C21" s="1">
        <v>5</v>
      </c>
      <c r="D21" s="1" t="s">
        <v>12</v>
      </c>
      <c r="E21" s="1" t="s">
        <v>78</v>
      </c>
      <c r="F21" s="1">
        <f>COUNTIF(レース結果!$F:$F,$A21)</f>
        <v>0</v>
      </c>
      <c r="G21" s="1">
        <f>COUNTIFS(レース結果!$F:$F,$A21,レース結果!$D:$D,$D21)</f>
        <v>0</v>
      </c>
      <c r="H21" s="1" t="s">
        <v>77</v>
      </c>
    </row>
    <row r="22" spans="1:8" x14ac:dyDescent="0.4">
      <c r="A22" s="1">
        <v>21</v>
      </c>
      <c r="B22" s="1">
        <v>1</v>
      </c>
      <c r="C22" s="1">
        <v>6</v>
      </c>
      <c r="D22" s="1" t="s">
        <v>69</v>
      </c>
      <c r="E22" s="1" t="s">
        <v>35</v>
      </c>
      <c r="F22" s="1">
        <f>COUNTIF(レース結果!$F:$F,$A22)</f>
        <v>0</v>
      </c>
      <c r="G22" s="1">
        <f>COUNTIFS(レース結果!$F:$F,$A22,レース結果!$D:$D,$D22)</f>
        <v>0</v>
      </c>
      <c r="H22" s="1" t="s">
        <v>103</v>
      </c>
    </row>
    <row r="23" spans="1:8" x14ac:dyDescent="0.4">
      <c r="A23" s="1">
        <v>22</v>
      </c>
      <c r="B23" s="1">
        <v>1</v>
      </c>
      <c r="C23" s="1">
        <v>6</v>
      </c>
      <c r="D23" s="1" t="s">
        <v>14</v>
      </c>
      <c r="E23" s="1" t="s">
        <v>228</v>
      </c>
      <c r="F23" s="1">
        <f>COUNTIF(レース結果!$F:$F,$A23)</f>
        <v>0</v>
      </c>
      <c r="G23" s="1">
        <f>COUNTIFS(レース結果!$F:$F,$A23,レース結果!$D:$D,$D23)</f>
        <v>0</v>
      </c>
      <c r="H23" s="1" t="s">
        <v>94</v>
      </c>
    </row>
    <row r="24" spans="1:8" x14ac:dyDescent="0.4">
      <c r="A24" s="1">
        <v>23</v>
      </c>
      <c r="B24" s="1">
        <v>1</v>
      </c>
      <c r="C24" s="1">
        <v>6</v>
      </c>
      <c r="D24" s="1" t="s">
        <v>10</v>
      </c>
      <c r="E24" s="1" t="s">
        <v>91</v>
      </c>
      <c r="F24" s="1">
        <f>COUNTIF(レース結果!$F:$F,$A24)</f>
        <v>0</v>
      </c>
      <c r="G24" s="1">
        <f>COUNTIFS(レース結果!$F:$F,$A24,レース結果!$D:$D,$D24)</f>
        <v>0</v>
      </c>
      <c r="H24" s="1" t="s">
        <v>95</v>
      </c>
    </row>
    <row r="25" spans="1:8" x14ac:dyDescent="0.4">
      <c r="A25" s="1">
        <v>24</v>
      </c>
      <c r="B25" s="1">
        <v>1</v>
      </c>
      <c r="C25" s="1">
        <v>6</v>
      </c>
      <c r="D25" s="1" t="s">
        <v>12</v>
      </c>
      <c r="E25" s="1" t="s">
        <v>90</v>
      </c>
      <c r="F25" s="1">
        <f>COUNTIF(レース結果!$F:$F,$A25)</f>
        <v>1</v>
      </c>
      <c r="G25" s="1">
        <f>COUNTIFS(レース結果!$F:$F,$A25,レース結果!$D:$D,$D25)</f>
        <v>0</v>
      </c>
      <c r="H25" s="1" t="s">
        <v>96</v>
      </c>
    </row>
    <row r="26" spans="1:8" x14ac:dyDescent="0.4">
      <c r="A26" s="1">
        <v>25</v>
      </c>
      <c r="B26" s="1">
        <v>1</v>
      </c>
      <c r="C26" s="1">
        <v>7</v>
      </c>
      <c r="D26" s="1" t="s">
        <v>69</v>
      </c>
      <c r="E26" s="1" t="s">
        <v>81</v>
      </c>
      <c r="F26" s="1">
        <f>COUNTIF(レース結果!$F:$F,$A26)</f>
        <v>1</v>
      </c>
      <c r="G26" s="1">
        <f>COUNTIFS(レース結果!$F:$F,$A26,レース結果!$D:$D,$D26)</f>
        <v>0</v>
      </c>
      <c r="H26" s="1" t="s">
        <v>105</v>
      </c>
    </row>
    <row r="27" spans="1:8" x14ac:dyDescent="0.4">
      <c r="A27" s="1">
        <v>26</v>
      </c>
      <c r="B27" s="1">
        <v>1</v>
      </c>
      <c r="C27" s="1">
        <v>7</v>
      </c>
      <c r="D27" s="1" t="s">
        <v>14</v>
      </c>
      <c r="E27" s="1" t="s">
        <v>101</v>
      </c>
      <c r="F27" s="1">
        <f>COUNTIF(レース結果!$F:$F,$A27)</f>
        <v>1</v>
      </c>
      <c r="G27" s="1">
        <f>COUNTIFS(レース結果!$F:$F,$A27,レース結果!$D:$D,$D27)</f>
        <v>0</v>
      </c>
      <c r="H27" s="1" t="s">
        <v>102</v>
      </c>
    </row>
    <row r="28" spans="1:8" x14ac:dyDescent="0.4">
      <c r="A28" s="1">
        <v>27</v>
      </c>
      <c r="B28" s="1">
        <v>1</v>
      </c>
      <c r="C28" s="1">
        <v>7</v>
      </c>
      <c r="D28" s="1" t="s">
        <v>10</v>
      </c>
      <c r="E28" s="1" t="s">
        <v>21</v>
      </c>
      <c r="F28" s="1">
        <f>COUNTIF(レース結果!$F:$F,$A28)</f>
        <v>0</v>
      </c>
      <c r="G28" s="1">
        <f>COUNTIFS(レース結果!$F:$F,$A28,レース結果!$D:$D,$D28)</f>
        <v>0</v>
      </c>
      <c r="H28" s="1" t="s">
        <v>104</v>
      </c>
    </row>
    <row r="29" spans="1:8" x14ac:dyDescent="0.4">
      <c r="A29" s="1">
        <v>28</v>
      </c>
      <c r="B29" s="1">
        <v>1</v>
      </c>
      <c r="C29" s="1">
        <v>7</v>
      </c>
      <c r="D29" s="1" t="s">
        <v>12</v>
      </c>
      <c r="E29" s="1" t="s">
        <v>108</v>
      </c>
      <c r="F29" s="1">
        <f>COUNTIF(レース結果!$F:$F,$A29)</f>
        <v>5</v>
      </c>
      <c r="G29" s="1">
        <f>COUNTIFS(レース結果!$F:$F,$A29,レース結果!$D:$D,$D29)</f>
        <v>1</v>
      </c>
      <c r="H29" s="1" t="s">
        <v>111</v>
      </c>
    </row>
    <row r="30" spans="1:8" x14ac:dyDescent="0.4">
      <c r="A30" s="1">
        <v>29</v>
      </c>
      <c r="B30" s="1">
        <v>1</v>
      </c>
      <c r="C30" s="1">
        <v>8</v>
      </c>
      <c r="D30" s="1" t="s">
        <v>69</v>
      </c>
      <c r="E30" s="1" t="s">
        <v>35</v>
      </c>
      <c r="F30" s="1">
        <f>COUNTIF(レース結果!$F:$F,$A30)</f>
        <v>0</v>
      </c>
      <c r="G30" s="1">
        <f>COUNTIFS(レース結果!$F:$F,$A30,レース結果!$D:$D,$D30)</f>
        <v>0</v>
      </c>
      <c r="H30" s="1" t="s">
        <v>118</v>
      </c>
    </row>
    <row r="31" spans="1:8" x14ac:dyDescent="0.4">
      <c r="A31" s="1">
        <v>30</v>
      </c>
      <c r="B31" s="1">
        <v>1</v>
      </c>
      <c r="C31" s="1">
        <v>8</v>
      </c>
      <c r="D31" s="1" t="s">
        <v>14</v>
      </c>
      <c r="E31" s="1" t="s">
        <v>78</v>
      </c>
      <c r="F31" s="1">
        <f>COUNTIF(レース結果!$F:$F,$A31)</f>
        <v>0</v>
      </c>
      <c r="G31" s="1">
        <f>COUNTIFS(レース結果!$F:$F,$A31,レース結果!$D:$D,$D31)</f>
        <v>0</v>
      </c>
      <c r="H31" s="1" t="s">
        <v>116</v>
      </c>
    </row>
    <row r="32" spans="1:8" x14ac:dyDescent="0.4">
      <c r="A32" s="1">
        <v>31</v>
      </c>
      <c r="B32" s="1">
        <v>1</v>
      </c>
      <c r="C32" s="1">
        <v>8</v>
      </c>
      <c r="D32" s="1" t="s">
        <v>10</v>
      </c>
      <c r="E32" s="1" t="s">
        <v>115</v>
      </c>
      <c r="F32" s="1">
        <f>COUNTIF(レース結果!$F:$F,$A32)</f>
        <v>0</v>
      </c>
      <c r="G32" s="1">
        <f>COUNTIFS(レース結果!$F:$F,$A32,レース結果!$D:$D,$D32)</f>
        <v>0</v>
      </c>
      <c r="H32" s="1" t="s">
        <v>229</v>
      </c>
    </row>
    <row r="33" spans="1:8" x14ac:dyDescent="0.4">
      <c r="A33" s="1">
        <v>32</v>
      </c>
      <c r="B33" s="1">
        <v>1</v>
      </c>
      <c r="C33" s="1">
        <v>8</v>
      </c>
      <c r="D33" s="1" t="s">
        <v>12</v>
      </c>
      <c r="E33" s="1" t="s">
        <v>114</v>
      </c>
      <c r="F33" s="1">
        <f>COUNTIF(レース結果!$F:$F,$A33)</f>
        <v>1</v>
      </c>
      <c r="G33" s="1">
        <f>COUNTIFS(レース結果!$F:$F,$A33,レース結果!$D:$D,$D33)</f>
        <v>0</v>
      </c>
      <c r="H33" s="1" t="s">
        <v>117</v>
      </c>
    </row>
    <row r="34" spans="1:8" x14ac:dyDescent="0.4">
      <c r="A34" s="1">
        <v>33</v>
      </c>
      <c r="B34" s="1">
        <v>1</v>
      </c>
      <c r="C34" s="1">
        <v>9</v>
      </c>
      <c r="D34" s="1" t="s">
        <v>69</v>
      </c>
      <c r="E34" s="1" t="s">
        <v>36</v>
      </c>
      <c r="F34" s="1">
        <f>COUNTIF(レース結果!$F:$F,$A34)</f>
        <v>0</v>
      </c>
      <c r="G34" s="1">
        <f>COUNTIFS(レース結果!$F:$F,$A34,レース結果!$D:$D,$D34)</f>
        <v>0</v>
      </c>
      <c r="H34" s="1" t="s">
        <v>126</v>
      </c>
    </row>
    <row r="35" spans="1:8" x14ac:dyDescent="0.4">
      <c r="A35" s="1">
        <v>34</v>
      </c>
      <c r="B35" s="1">
        <v>1</v>
      </c>
      <c r="C35" s="1">
        <v>9</v>
      </c>
      <c r="D35" s="1" t="s">
        <v>14</v>
      </c>
      <c r="E35" s="1" t="s">
        <v>124</v>
      </c>
      <c r="F35" s="1">
        <f>COUNTIF(レース結果!$F:$F,$A35)</f>
        <v>0</v>
      </c>
      <c r="G35" s="1">
        <f>COUNTIFS(レース結果!$F:$F,$A35,レース結果!$D:$D,$D35)</f>
        <v>0</v>
      </c>
      <c r="H35" s="1" t="s">
        <v>127</v>
      </c>
    </row>
    <row r="36" spans="1:8" x14ac:dyDescent="0.4">
      <c r="A36" s="1">
        <v>35</v>
      </c>
      <c r="B36" s="1">
        <v>1</v>
      </c>
      <c r="C36" s="1">
        <v>9</v>
      </c>
      <c r="D36" s="1" t="s">
        <v>10</v>
      </c>
      <c r="E36" s="1" t="s">
        <v>36</v>
      </c>
      <c r="F36" s="1">
        <f>COUNTIF(レース結果!$F:$F,$A36)</f>
        <v>0</v>
      </c>
      <c r="G36" s="1">
        <f>COUNTIFS(レース結果!$F:$F,$A36,レース結果!$D:$D,$D36)</f>
        <v>0</v>
      </c>
      <c r="H36" s="1" t="s">
        <v>41</v>
      </c>
    </row>
    <row r="37" spans="1:8" x14ac:dyDescent="0.4">
      <c r="A37" s="1">
        <v>36</v>
      </c>
      <c r="B37" s="1">
        <v>1</v>
      </c>
      <c r="C37" s="1">
        <v>9</v>
      </c>
      <c r="D37" s="1" t="s">
        <v>12</v>
      </c>
      <c r="E37" s="1" t="s">
        <v>125</v>
      </c>
      <c r="F37" s="1">
        <f>COUNTIF(レース結果!$F:$F,$A37)</f>
        <v>0</v>
      </c>
      <c r="G37" s="1">
        <f>COUNTIFS(レース結果!$F:$F,$A37,レース結果!$D:$D,$D37)</f>
        <v>0</v>
      </c>
      <c r="H37" s="1" t="s">
        <v>128</v>
      </c>
    </row>
    <row r="38" spans="1:8" x14ac:dyDescent="0.4">
      <c r="A38" s="1">
        <v>37</v>
      </c>
      <c r="B38" s="1">
        <v>1</v>
      </c>
      <c r="C38" s="1">
        <v>10</v>
      </c>
      <c r="D38" s="1" t="s">
        <v>69</v>
      </c>
      <c r="E38" s="1" t="s">
        <v>134</v>
      </c>
      <c r="F38" s="1">
        <f>COUNTIF(レース結果!$F:$F,$A38)</f>
        <v>0</v>
      </c>
      <c r="G38" s="1">
        <f>COUNTIFS(レース結果!$F:$F,$A38,レース結果!$D:$D,$D38)</f>
        <v>0</v>
      </c>
      <c r="H38" s="1" t="s">
        <v>135</v>
      </c>
    </row>
    <row r="39" spans="1:8" x14ac:dyDescent="0.4">
      <c r="A39" s="1">
        <v>38</v>
      </c>
      <c r="B39" s="1">
        <v>1</v>
      </c>
      <c r="C39" s="1">
        <v>10</v>
      </c>
      <c r="D39" s="1" t="s">
        <v>14</v>
      </c>
      <c r="E39" s="1" t="s">
        <v>124</v>
      </c>
      <c r="F39" s="1">
        <f>COUNTIF(レース結果!$F:$F,$A39)</f>
        <v>0</v>
      </c>
      <c r="G39" s="1">
        <f>COUNTIFS(レース結果!$F:$F,$A39,レース結果!$D:$D,$D39)</f>
        <v>0</v>
      </c>
      <c r="H39" s="1" t="s">
        <v>136</v>
      </c>
    </row>
    <row r="40" spans="1:8" x14ac:dyDescent="0.4">
      <c r="A40" s="1">
        <v>39</v>
      </c>
      <c r="B40" s="1">
        <v>1</v>
      </c>
      <c r="C40" s="1">
        <v>10</v>
      </c>
      <c r="D40" s="1" t="s">
        <v>10</v>
      </c>
      <c r="E40" s="1" t="s">
        <v>65</v>
      </c>
      <c r="F40" s="1">
        <f>COUNTIF(レース結果!$F:$F,$A40)</f>
        <v>0</v>
      </c>
      <c r="G40" s="1">
        <f>COUNTIFS(レース結果!$F:$F,$A40,レース結果!$D:$D,$D40)</f>
        <v>0</v>
      </c>
      <c r="H40" s="1" t="s">
        <v>137</v>
      </c>
    </row>
    <row r="41" spans="1:8" x14ac:dyDescent="0.4">
      <c r="A41" s="1">
        <v>40</v>
      </c>
      <c r="B41" s="1">
        <v>1</v>
      </c>
      <c r="C41" s="1">
        <v>10</v>
      </c>
      <c r="D41" s="1" t="s">
        <v>12</v>
      </c>
      <c r="E41" s="1" t="s">
        <v>81</v>
      </c>
      <c r="F41" s="1">
        <f>COUNTIF(レース結果!$F:$F,$A41)</f>
        <v>0</v>
      </c>
      <c r="G41" s="1">
        <f>COUNTIFS(レース結果!$F:$F,$A41,レース結果!$D:$D,$D41)</f>
        <v>0</v>
      </c>
      <c r="H41" s="1" t="s">
        <v>138</v>
      </c>
    </row>
    <row r="42" spans="1:8" x14ac:dyDescent="0.4">
      <c r="A42" s="1">
        <v>41</v>
      </c>
      <c r="B42" s="1">
        <v>2</v>
      </c>
      <c r="C42" s="1">
        <v>1</v>
      </c>
      <c r="D42" s="1" t="s">
        <v>69</v>
      </c>
      <c r="E42" s="1" t="s">
        <v>147</v>
      </c>
      <c r="F42" s="1">
        <f>COUNTIF(レース結果!$F:$F,$A42)</f>
        <v>0</v>
      </c>
      <c r="G42" s="1">
        <f>COUNTIFS(レース結果!$F:$F,$A42,レース結果!$D:$D,$D42)</f>
        <v>0</v>
      </c>
      <c r="H42" s="1" t="s">
        <v>149</v>
      </c>
    </row>
    <row r="43" spans="1:8" x14ac:dyDescent="0.4">
      <c r="A43" s="1">
        <v>42</v>
      </c>
      <c r="B43" s="1">
        <v>2</v>
      </c>
      <c r="C43" s="1">
        <v>1</v>
      </c>
      <c r="D43" s="1" t="s">
        <v>14</v>
      </c>
      <c r="E43" s="1" t="s">
        <v>145</v>
      </c>
      <c r="F43" s="1">
        <f>COUNTIF(レース結果!$F:$F,$A43)</f>
        <v>0</v>
      </c>
      <c r="G43" s="1">
        <f>COUNTIFS(レース結果!$F:$F,$A43,レース結果!$D:$D,$D43)</f>
        <v>0</v>
      </c>
      <c r="H43" s="1" t="s">
        <v>41</v>
      </c>
    </row>
    <row r="44" spans="1:8" x14ac:dyDescent="0.4">
      <c r="A44" s="1">
        <v>43</v>
      </c>
      <c r="B44" s="1">
        <v>2</v>
      </c>
      <c r="C44" s="1">
        <v>1</v>
      </c>
      <c r="D44" s="1" t="s">
        <v>10</v>
      </c>
      <c r="E44" s="1" t="s">
        <v>145</v>
      </c>
      <c r="F44" s="1">
        <f>COUNTIF(レース結果!$F:$F,$A44)</f>
        <v>0</v>
      </c>
      <c r="G44" s="1">
        <f>COUNTIFS(レース結果!$F:$F,$A44,レース結果!$D:$D,$D44)</f>
        <v>0</v>
      </c>
      <c r="H44" s="1" t="s">
        <v>148</v>
      </c>
    </row>
    <row r="45" spans="1:8" x14ac:dyDescent="0.4">
      <c r="A45" s="1">
        <v>44</v>
      </c>
      <c r="B45" s="1">
        <v>2</v>
      </c>
      <c r="C45" s="1">
        <v>1</v>
      </c>
      <c r="D45" s="1" t="s">
        <v>12</v>
      </c>
      <c r="E45" s="1" t="s">
        <v>146</v>
      </c>
      <c r="F45" s="1">
        <f>COUNTIF(レース結果!$F:$F,$A45)</f>
        <v>0</v>
      </c>
      <c r="G45" s="1">
        <f>COUNTIFS(レース結果!$F:$F,$A45,レース結果!$D:$D,$D45)</f>
        <v>0</v>
      </c>
      <c r="H45" s="1" t="s">
        <v>41</v>
      </c>
    </row>
    <row r="46" spans="1:8" x14ac:dyDescent="0.4">
      <c r="A46" s="1">
        <v>45</v>
      </c>
      <c r="B46" s="1">
        <v>2</v>
      </c>
      <c r="C46" s="1">
        <v>2</v>
      </c>
      <c r="D46" s="1" t="s">
        <v>69</v>
      </c>
      <c r="E46" s="1" t="s">
        <v>152</v>
      </c>
      <c r="F46" s="1">
        <f>COUNTIF(レース結果!$F:$F,$A46)</f>
        <v>4</v>
      </c>
      <c r="G46" s="1">
        <f>COUNTIFS(レース結果!$F:$F,$A46,レース結果!$D:$D,$D46)</f>
        <v>2</v>
      </c>
      <c r="H46" s="1" t="s">
        <v>153</v>
      </c>
    </row>
    <row r="47" spans="1:8" x14ac:dyDescent="0.4">
      <c r="A47" s="1">
        <v>46</v>
      </c>
      <c r="B47" s="1">
        <v>2</v>
      </c>
      <c r="C47" s="1">
        <v>2</v>
      </c>
      <c r="D47" s="1" t="s">
        <v>14</v>
      </c>
      <c r="E47" s="1" t="s">
        <v>65</v>
      </c>
      <c r="F47" s="1">
        <f>COUNTIF(レース結果!$F:$F,$A47)</f>
        <v>0</v>
      </c>
      <c r="G47" s="1">
        <f>COUNTIFS(レース結果!$F:$F,$A47,レース結果!$D:$D,$D47)</f>
        <v>0</v>
      </c>
      <c r="H47" s="1" t="s">
        <v>149</v>
      </c>
    </row>
    <row r="48" spans="1:8" x14ac:dyDescent="0.4">
      <c r="A48" s="1">
        <v>47</v>
      </c>
      <c r="B48" s="1">
        <v>2</v>
      </c>
      <c r="C48" s="1">
        <v>2</v>
      </c>
      <c r="D48" s="1" t="s">
        <v>10</v>
      </c>
      <c r="E48" s="1" t="s">
        <v>65</v>
      </c>
      <c r="F48" s="1">
        <f>COUNTIF(レース結果!$F:$F,$A48)</f>
        <v>0</v>
      </c>
      <c r="G48" s="1">
        <f>COUNTIFS(レース結果!$F:$F,$A48,レース結果!$D:$D,$D48)</f>
        <v>0</v>
      </c>
      <c r="H48" s="1" t="s">
        <v>154</v>
      </c>
    </row>
    <row r="49" spans="1:8" x14ac:dyDescent="0.4">
      <c r="A49" s="1">
        <v>48</v>
      </c>
      <c r="B49" s="1">
        <v>2</v>
      </c>
      <c r="C49" s="1">
        <v>2</v>
      </c>
      <c r="D49" s="1" t="s">
        <v>12</v>
      </c>
      <c r="E49" s="1" t="s">
        <v>78</v>
      </c>
      <c r="F49" s="1">
        <f>COUNTIF(レース結果!$F:$F,$A49)</f>
        <v>0</v>
      </c>
      <c r="G49" s="1">
        <f>COUNTIFS(レース結果!$F:$F,$A49,レース結果!$D:$D,$D49)</f>
        <v>0</v>
      </c>
      <c r="H49" s="1" t="s">
        <v>155</v>
      </c>
    </row>
    <row r="50" spans="1:8" x14ac:dyDescent="0.4">
      <c r="A50" s="1">
        <v>49</v>
      </c>
      <c r="B50" s="1">
        <v>2</v>
      </c>
      <c r="C50" s="1">
        <v>3</v>
      </c>
      <c r="D50" s="1" t="s">
        <v>69</v>
      </c>
      <c r="E50" s="1" t="s">
        <v>162</v>
      </c>
      <c r="F50" s="1">
        <f>COUNTIF(レース結果!$F:$F,$A50)</f>
        <v>0</v>
      </c>
      <c r="G50" s="1">
        <f>COUNTIFS(レース結果!$F:$F,$A50,レース結果!$D:$D,$D50)</f>
        <v>0</v>
      </c>
      <c r="H50" s="1" t="s">
        <v>166</v>
      </c>
    </row>
    <row r="51" spans="1:8" x14ac:dyDescent="0.4">
      <c r="A51" s="1">
        <v>50</v>
      </c>
      <c r="B51" s="1">
        <v>2</v>
      </c>
      <c r="C51" s="1">
        <v>3</v>
      </c>
      <c r="D51" s="1" t="s">
        <v>14</v>
      </c>
      <c r="E51" s="1" t="s">
        <v>21</v>
      </c>
      <c r="F51" s="1">
        <f>COUNTIF(レース結果!$F:$F,$A51)</f>
        <v>0</v>
      </c>
      <c r="G51" s="1">
        <f>COUNTIFS(レース結果!$F:$F,$A51,レース結果!$D:$D,$D51)</f>
        <v>0</v>
      </c>
      <c r="H51" s="1" t="s">
        <v>164</v>
      </c>
    </row>
    <row r="52" spans="1:8" x14ac:dyDescent="0.4">
      <c r="A52" s="1">
        <v>51</v>
      </c>
      <c r="B52" s="1">
        <v>2</v>
      </c>
      <c r="C52" s="1">
        <v>3</v>
      </c>
      <c r="D52" s="1" t="s">
        <v>10</v>
      </c>
      <c r="E52" s="1" t="s">
        <v>303</v>
      </c>
      <c r="F52" s="1">
        <f>COUNTIF(レース結果!$F:$F,$A52)</f>
        <v>1</v>
      </c>
      <c r="G52" s="1">
        <f>COUNTIFS(レース結果!$F:$F,$A52,レース結果!$D:$D,$D52)</f>
        <v>0</v>
      </c>
      <c r="H52" s="1" t="s">
        <v>165</v>
      </c>
    </row>
    <row r="53" spans="1:8" x14ac:dyDescent="0.4">
      <c r="A53" s="1">
        <v>52</v>
      </c>
      <c r="B53" s="1">
        <v>2</v>
      </c>
      <c r="C53" s="1">
        <v>3</v>
      </c>
      <c r="D53" s="1" t="s">
        <v>12</v>
      </c>
      <c r="E53" s="1" t="s">
        <v>21</v>
      </c>
      <c r="F53" s="1">
        <f>COUNTIF(レース結果!$F:$F,$A53)</f>
        <v>0</v>
      </c>
      <c r="G53" s="1">
        <f>COUNTIFS(レース結果!$F:$F,$A53,レース結果!$D:$D,$D53)</f>
        <v>0</v>
      </c>
      <c r="H53" s="1" t="s">
        <v>67</v>
      </c>
    </row>
    <row r="54" spans="1:8" x14ac:dyDescent="0.4">
      <c r="A54" s="1">
        <v>53</v>
      </c>
      <c r="B54" s="1">
        <v>2</v>
      </c>
      <c r="C54" s="1">
        <v>4</v>
      </c>
      <c r="D54" s="1" t="s">
        <v>69</v>
      </c>
      <c r="E54" s="1" t="s">
        <v>168</v>
      </c>
      <c r="F54" s="1">
        <f>COUNTIF(レース結果!$F:$F,$A54)</f>
        <v>2</v>
      </c>
      <c r="G54" s="1">
        <f>COUNTIFS(レース結果!$F:$F,$A54,レース結果!$D:$D,$D54)</f>
        <v>0</v>
      </c>
      <c r="H54" s="1" t="s">
        <v>172</v>
      </c>
    </row>
    <row r="55" spans="1:8" x14ac:dyDescent="0.4">
      <c r="A55" s="1">
        <v>54</v>
      </c>
      <c r="B55" s="1">
        <v>2</v>
      </c>
      <c r="C55" s="1">
        <v>4</v>
      </c>
      <c r="D55" s="1" t="s">
        <v>14</v>
      </c>
      <c r="E55" s="1" t="s">
        <v>168</v>
      </c>
      <c r="F55" s="1">
        <f>COUNTIF(レース結果!$F:$F,$A55)</f>
        <v>0</v>
      </c>
      <c r="G55" s="1">
        <f>COUNTIFS(レース結果!$F:$F,$A55,レース結果!$D:$D,$D55)</f>
        <v>0</v>
      </c>
      <c r="H55" s="1" t="s">
        <v>171</v>
      </c>
    </row>
    <row r="56" spans="1:8" x14ac:dyDescent="0.4">
      <c r="A56" s="1">
        <v>55</v>
      </c>
      <c r="B56" s="1">
        <v>2</v>
      </c>
      <c r="C56" s="1">
        <v>4</v>
      </c>
      <c r="D56" s="1" t="s">
        <v>10</v>
      </c>
      <c r="E56" s="1" t="s">
        <v>294</v>
      </c>
      <c r="F56" s="1">
        <f>COUNTIF(レース結果!$F:$F,$A56)</f>
        <v>0</v>
      </c>
      <c r="G56" s="1">
        <f>COUNTIFS(レース結果!$F:$F,$A56,レース結果!$D:$D,$D56)</f>
        <v>0</v>
      </c>
      <c r="H56" s="1" t="s">
        <v>170</v>
      </c>
    </row>
    <row r="57" spans="1:8" x14ac:dyDescent="0.4">
      <c r="A57" s="1">
        <v>56</v>
      </c>
      <c r="B57" s="1">
        <v>2</v>
      </c>
      <c r="C57" s="1">
        <v>4</v>
      </c>
      <c r="D57" s="1" t="s">
        <v>12</v>
      </c>
      <c r="E57" s="1" t="s">
        <v>134</v>
      </c>
      <c r="F57" s="1">
        <f>COUNTIF(レース結果!$F:$F,$A57)</f>
        <v>0</v>
      </c>
      <c r="G57" s="1">
        <f>COUNTIFS(レース結果!$F:$F,$A57,レース結果!$D:$D,$D57)</f>
        <v>0</v>
      </c>
      <c r="H57" s="1" t="s">
        <v>169</v>
      </c>
    </row>
    <row r="58" spans="1:8" x14ac:dyDescent="0.4">
      <c r="A58" s="1">
        <v>57</v>
      </c>
      <c r="B58" s="1">
        <v>2</v>
      </c>
      <c r="C58" s="1">
        <v>5</v>
      </c>
      <c r="D58" s="1" t="s">
        <v>69</v>
      </c>
      <c r="E58" s="1" t="s">
        <v>79</v>
      </c>
      <c r="F58" s="1">
        <f>COUNTIF(レース結果!$F:$F,$A58)</f>
        <v>3</v>
      </c>
      <c r="G58" s="1">
        <f>COUNTIFS(レース結果!$F:$F,$A58,レース結果!$D:$D,$D58)</f>
        <v>1</v>
      </c>
      <c r="H58" s="1" t="s">
        <v>177</v>
      </c>
    </row>
    <row r="59" spans="1:8" x14ac:dyDescent="0.4">
      <c r="A59" s="1">
        <v>58</v>
      </c>
      <c r="B59" s="1">
        <v>2</v>
      </c>
      <c r="C59" s="1">
        <v>5</v>
      </c>
      <c r="D59" s="1" t="s">
        <v>14</v>
      </c>
      <c r="E59" s="1" t="s">
        <v>35</v>
      </c>
      <c r="F59" s="1">
        <f>COUNTIF(レース結果!$F:$F,$A59)</f>
        <v>0</v>
      </c>
      <c r="G59" s="1">
        <f>COUNTIFS(レース結果!$F:$F,$A59,レース結果!$D:$D,$D59)</f>
        <v>0</v>
      </c>
      <c r="H59" s="1" t="s">
        <v>178</v>
      </c>
    </row>
    <row r="60" spans="1:8" x14ac:dyDescent="0.4">
      <c r="A60" s="1">
        <v>59</v>
      </c>
      <c r="B60" s="1">
        <v>2</v>
      </c>
      <c r="C60" s="1">
        <v>5</v>
      </c>
      <c r="D60" s="1" t="s">
        <v>10</v>
      </c>
      <c r="E60" s="1" t="s">
        <v>124</v>
      </c>
      <c r="F60" s="1">
        <f>COUNTIF(レース結果!$F:$F,$A60)</f>
        <v>0</v>
      </c>
      <c r="G60" s="1">
        <f>COUNTIFS(レース結果!$F:$F,$A60,レース結果!$D:$D,$D60)</f>
        <v>0</v>
      </c>
      <c r="H60" s="1" t="s">
        <v>191</v>
      </c>
    </row>
    <row r="61" spans="1:8" x14ac:dyDescent="0.4">
      <c r="A61" s="1">
        <v>60</v>
      </c>
      <c r="B61" s="1">
        <v>2</v>
      </c>
      <c r="C61" s="1">
        <v>5</v>
      </c>
      <c r="D61" s="1" t="s">
        <v>12</v>
      </c>
      <c r="E61" s="1" t="s">
        <v>124</v>
      </c>
      <c r="F61" s="1">
        <f>COUNTIF(レース結果!$F:$F,$A61)</f>
        <v>0</v>
      </c>
      <c r="G61" s="1">
        <f>COUNTIFS(レース結果!$F:$F,$A61,レース結果!$D:$D,$D61)</f>
        <v>0</v>
      </c>
      <c r="H61" s="1" t="s">
        <v>191</v>
      </c>
    </row>
    <row r="62" spans="1:8" x14ac:dyDescent="0.4">
      <c r="A62" s="1">
        <v>61</v>
      </c>
      <c r="B62" s="1">
        <v>2</v>
      </c>
      <c r="C62" s="1">
        <v>6</v>
      </c>
      <c r="D62" s="1" t="s">
        <v>69</v>
      </c>
      <c r="E62" s="1" t="s">
        <v>81</v>
      </c>
      <c r="F62" s="1">
        <f>COUNTIF(レース結果!$F:$F,$A62)</f>
        <v>0</v>
      </c>
      <c r="G62" s="1">
        <f>COUNTIFS(レース結果!$F:$F,$A62,レース結果!$D:$D,$D62)</f>
        <v>0</v>
      </c>
      <c r="H62" s="1" t="s">
        <v>183</v>
      </c>
    </row>
    <row r="63" spans="1:8" x14ac:dyDescent="0.4">
      <c r="A63" s="1">
        <v>62</v>
      </c>
      <c r="B63" s="1">
        <v>2</v>
      </c>
      <c r="C63" s="1">
        <v>6</v>
      </c>
      <c r="D63" s="1" t="s">
        <v>14</v>
      </c>
      <c r="E63" s="1" t="s">
        <v>79</v>
      </c>
      <c r="F63" s="1">
        <f>COUNTIF(レース結果!$F:$F,$A63)</f>
        <v>0</v>
      </c>
      <c r="G63" s="1">
        <f>COUNTIFS(レース結果!$F:$F,$A63,レース結果!$D:$D,$D63)</f>
        <v>0</v>
      </c>
      <c r="H63" s="1" t="s">
        <v>178</v>
      </c>
    </row>
    <row r="64" spans="1:8" x14ac:dyDescent="0.4">
      <c r="A64" s="1">
        <v>63</v>
      </c>
      <c r="B64" s="1">
        <v>2</v>
      </c>
      <c r="C64" s="1">
        <v>6</v>
      </c>
      <c r="D64" s="1" t="s">
        <v>10</v>
      </c>
      <c r="E64" s="1" t="s">
        <v>355</v>
      </c>
      <c r="F64" s="1">
        <f>COUNTIF(レース結果!$F:$F,$A64)</f>
        <v>0</v>
      </c>
      <c r="G64" s="1">
        <f>COUNTIFS(レース結果!$F:$F,$A64,レース結果!$D:$D,$D64)</f>
        <v>0</v>
      </c>
      <c r="H64" s="1" t="s">
        <v>185</v>
      </c>
    </row>
    <row r="65" spans="1:8" x14ac:dyDescent="0.4">
      <c r="A65" s="1">
        <v>64</v>
      </c>
      <c r="B65" s="1">
        <v>2</v>
      </c>
      <c r="C65" s="1">
        <v>6</v>
      </c>
      <c r="D65" s="1" t="s">
        <v>12</v>
      </c>
      <c r="E65" s="1" t="s">
        <v>101</v>
      </c>
      <c r="F65" s="1">
        <f>COUNTIF(レース結果!$F:$F,$A65)</f>
        <v>0</v>
      </c>
      <c r="G65" s="1">
        <f>COUNTIFS(レース結果!$F:$F,$A65,レース結果!$D:$D,$D65)</f>
        <v>0</v>
      </c>
      <c r="H65" s="1" t="s">
        <v>184</v>
      </c>
    </row>
    <row r="66" spans="1:8" x14ac:dyDescent="0.4">
      <c r="A66" s="1">
        <v>65</v>
      </c>
      <c r="B66" s="1">
        <v>2</v>
      </c>
      <c r="C66" s="1">
        <v>7</v>
      </c>
      <c r="D66" s="1" t="s">
        <v>69</v>
      </c>
      <c r="E66" s="1" t="s">
        <v>189</v>
      </c>
      <c r="F66" s="1">
        <f>COUNTIF(レース結果!$F:$F,$A66)</f>
        <v>0</v>
      </c>
      <c r="G66" s="1">
        <f>COUNTIFS(レース結果!$F:$F,$A66,レース結果!$D:$D,$D66)</f>
        <v>0</v>
      </c>
      <c r="H66" s="1" t="s">
        <v>165</v>
      </c>
    </row>
    <row r="67" spans="1:8" x14ac:dyDescent="0.4">
      <c r="A67" s="1">
        <v>66</v>
      </c>
      <c r="B67" s="1">
        <v>2</v>
      </c>
      <c r="C67" s="1">
        <v>7</v>
      </c>
      <c r="D67" s="1" t="s">
        <v>14</v>
      </c>
      <c r="E67" s="1" t="s">
        <v>190</v>
      </c>
      <c r="F67" s="1">
        <f>COUNTIF(レース結果!$F:$F,$A67)</f>
        <v>0</v>
      </c>
      <c r="G67" s="1">
        <f>COUNTIFS(レース結果!$F:$F,$A67,レース結果!$D:$D,$D67)</f>
        <v>0</v>
      </c>
      <c r="H67" s="1" t="s">
        <v>192</v>
      </c>
    </row>
    <row r="68" spans="1:8" x14ac:dyDescent="0.4">
      <c r="A68" s="1">
        <v>67</v>
      </c>
      <c r="B68" s="1">
        <v>2</v>
      </c>
      <c r="C68" s="1">
        <v>7</v>
      </c>
      <c r="D68" s="1" t="s">
        <v>10</v>
      </c>
      <c r="E68" s="1" t="s">
        <v>189</v>
      </c>
      <c r="F68" s="1">
        <f>COUNTIF(レース結果!$F:$F,$A68)</f>
        <v>0</v>
      </c>
      <c r="G68" s="1">
        <f>COUNTIFS(レース結果!$F:$F,$A68,レース結果!$D:$D,$D68)</f>
        <v>0</v>
      </c>
      <c r="H68" s="1" t="s">
        <v>194</v>
      </c>
    </row>
    <row r="69" spans="1:8" x14ac:dyDescent="0.4">
      <c r="A69" s="1">
        <v>68</v>
      </c>
      <c r="B69" s="1">
        <v>2</v>
      </c>
      <c r="C69" s="1">
        <v>7</v>
      </c>
      <c r="D69" s="1" t="s">
        <v>12</v>
      </c>
      <c r="E69" s="1" t="s">
        <v>35</v>
      </c>
      <c r="F69" s="1">
        <f>COUNTIF(レース結果!$F:$F,$A69)</f>
        <v>0</v>
      </c>
      <c r="G69" s="1">
        <f>COUNTIFS(レース結果!$F:$F,$A69,レース結果!$D:$D,$D69)</f>
        <v>0</v>
      </c>
      <c r="H69" s="1" t="s">
        <v>193</v>
      </c>
    </row>
    <row r="70" spans="1:8" x14ac:dyDescent="0.4">
      <c r="A70" s="1">
        <v>69</v>
      </c>
      <c r="B70" s="1">
        <v>2</v>
      </c>
      <c r="C70" s="1">
        <v>8</v>
      </c>
      <c r="D70" s="1" t="s">
        <v>69</v>
      </c>
      <c r="E70" s="1" t="s">
        <v>108</v>
      </c>
      <c r="F70" s="1">
        <f>COUNTIF(レース結果!$F:$F,$A70)</f>
        <v>6</v>
      </c>
      <c r="G70" s="1">
        <f>COUNTIFS(レース結果!$F:$F,$A70,レース結果!$D:$D,$D70)</f>
        <v>2</v>
      </c>
      <c r="H70" s="1" t="s">
        <v>198</v>
      </c>
    </row>
    <row r="71" spans="1:8" x14ac:dyDescent="0.4">
      <c r="A71" s="1">
        <v>70</v>
      </c>
      <c r="B71" s="1">
        <v>2</v>
      </c>
      <c r="C71" s="1">
        <v>8</v>
      </c>
      <c r="D71" s="1" t="s">
        <v>14</v>
      </c>
      <c r="E71" s="1" t="s">
        <v>51</v>
      </c>
      <c r="F71" s="1">
        <f>COUNTIF(レース結果!$F:$F,$A71)</f>
        <v>0</v>
      </c>
      <c r="G71" s="1">
        <f>COUNTIFS(レース結果!$F:$F,$A71,レース結果!$D:$D,$D71)</f>
        <v>0</v>
      </c>
      <c r="H71" s="1" t="s">
        <v>199</v>
      </c>
    </row>
    <row r="72" spans="1:8" x14ac:dyDescent="0.4">
      <c r="A72" s="1">
        <v>71</v>
      </c>
      <c r="B72" s="1">
        <v>2</v>
      </c>
      <c r="C72" s="1">
        <v>8</v>
      </c>
      <c r="D72" s="1" t="s">
        <v>10</v>
      </c>
      <c r="E72" s="1" t="s">
        <v>35</v>
      </c>
      <c r="F72" s="1">
        <f>COUNTIF(レース結果!$F:$F,$A72)</f>
        <v>0</v>
      </c>
      <c r="G72" s="1">
        <f>COUNTIFS(レース結果!$F:$F,$A72,レース結果!$D:$D,$D72)</f>
        <v>0</v>
      </c>
      <c r="H72" s="1" t="s">
        <v>200</v>
      </c>
    </row>
    <row r="73" spans="1:8" x14ac:dyDescent="0.4">
      <c r="A73" s="1">
        <v>72</v>
      </c>
      <c r="B73" s="1">
        <v>2</v>
      </c>
      <c r="C73" s="1">
        <v>8</v>
      </c>
      <c r="D73" s="1" t="s">
        <v>12</v>
      </c>
      <c r="E73" s="1" t="s">
        <v>51</v>
      </c>
      <c r="F73" s="1">
        <f>COUNTIF(レース結果!$F:$F,$A73)</f>
        <v>0</v>
      </c>
      <c r="G73" s="1">
        <f>COUNTIFS(レース結果!$F:$F,$A73,レース結果!$D:$D,$D73)</f>
        <v>0</v>
      </c>
      <c r="H73" s="1" t="s">
        <v>199</v>
      </c>
    </row>
    <row r="74" spans="1:8" x14ac:dyDescent="0.4">
      <c r="A74" s="1">
        <v>73</v>
      </c>
      <c r="B74" s="1">
        <v>2</v>
      </c>
      <c r="C74" s="1">
        <v>9</v>
      </c>
      <c r="D74" s="1" t="s">
        <v>69</v>
      </c>
      <c r="E74" s="1" t="s">
        <v>204</v>
      </c>
      <c r="F74" s="1">
        <f>COUNTIF(レース結果!$F:$F,$A74)</f>
        <v>0</v>
      </c>
      <c r="G74" s="1">
        <f>COUNTIFS(レース結果!$F:$F,$A74,レース結果!$D:$D,$D74)</f>
        <v>0</v>
      </c>
      <c r="H74" s="1" t="s">
        <v>207</v>
      </c>
    </row>
    <row r="75" spans="1:8" x14ac:dyDescent="0.4">
      <c r="A75" s="1">
        <v>74</v>
      </c>
      <c r="B75" s="1">
        <v>2</v>
      </c>
      <c r="C75" s="1">
        <v>9</v>
      </c>
      <c r="D75" s="1" t="s">
        <v>14</v>
      </c>
      <c r="E75" s="1" t="s">
        <v>203</v>
      </c>
      <c r="F75" s="1">
        <f>COUNTIF(レース結果!$F:$F,$A75)</f>
        <v>0</v>
      </c>
      <c r="G75" s="1">
        <f>COUNTIFS(レース結果!$F:$F,$A75,レース結果!$D:$D,$D75)</f>
        <v>0</v>
      </c>
      <c r="H75" s="1" t="s">
        <v>205</v>
      </c>
    </row>
    <row r="76" spans="1:8" x14ac:dyDescent="0.4">
      <c r="A76" s="1">
        <v>75</v>
      </c>
      <c r="B76" s="1">
        <v>2</v>
      </c>
      <c r="C76" s="1">
        <v>9</v>
      </c>
      <c r="D76" s="1" t="s">
        <v>10</v>
      </c>
      <c r="E76" s="1" t="s">
        <v>65</v>
      </c>
      <c r="F76" s="1">
        <f>COUNTIF(レース結果!$F:$F,$A76)</f>
        <v>0</v>
      </c>
      <c r="G76" s="1">
        <f>COUNTIFS(レース結果!$F:$F,$A76,レース結果!$D:$D,$D76)</f>
        <v>0</v>
      </c>
      <c r="H76" s="1" t="s">
        <v>206</v>
      </c>
    </row>
    <row r="77" spans="1:8" x14ac:dyDescent="0.4">
      <c r="A77" s="1">
        <v>76</v>
      </c>
      <c r="B77" s="1">
        <v>2</v>
      </c>
      <c r="C77" s="1">
        <v>9</v>
      </c>
      <c r="D77" s="1" t="s">
        <v>12</v>
      </c>
      <c r="E77" s="1" t="s">
        <v>152</v>
      </c>
      <c r="F77" s="1">
        <f>COUNTIF(レース結果!$F:$F,$A77)</f>
        <v>0</v>
      </c>
      <c r="G77" s="1">
        <f>COUNTIFS(レース結果!$F:$F,$A77,レース結果!$D:$D,$D77)</f>
        <v>0</v>
      </c>
      <c r="H77" s="1" t="s">
        <v>212</v>
      </c>
    </row>
    <row r="78" spans="1:8" x14ac:dyDescent="0.4">
      <c r="A78" s="1">
        <v>77</v>
      </c>
      <c r="B78" s="1">
        <v>3</v>
      </c>
      <c r="C78" s="1">
        <v>1</v>
      </c>
      <c r="D78" s="1" t="s">
        <v>69</v>
      </c>
      <c r="E78" s="1" t="s">
        <v>189</v>
      </c>
      <c r="F78" s="1">
        <f>COUNTIF(レース結果!$F:$F,$A78)</f>
        <v>0</v>
      </c>
      <c r="G78" s="1">
        <f>COUNTIFS(レース結果!$F:$F,$A78,レース結果!$D:$D,$D78)</f>
        <v>0</v>
      </c>
      <c r="H78" s="1" t="s">
        <v>215</v>
      </c>
    </row>
    <row r="79" spans="1:8" x14ac:dyDescent="0.4">
      <c r="A79" s="1">
        <v>78</v>
      </c>
      <c r="B79" s="1">
        <v>3</v>
      </c>
      <c r="C79" s="1">
        <v>1</v>
      </c>
      <c r="D79" s="1" t="s">
        <v>14</v>
      </c>
      <c r="E79" s="1" t="s">
        <v>65</v>
      </c>
      <c r="F79" s="1">
        <f>COUNTIF(レース結果!$F:$F,$A79)</f>
        <v>0</v>
      </c>
      <c r="G79" s="1">
        <f>COUNTIFS(レース結果!$F:$F,$A79,レース結果!$D:$D,$D79)</f>
        <v>0</v>
      </c>
      <c r="H79" s="1" t="s">
        <v>214</v>
      </c>
    </row>
    <row r="80" spans="1:8" x14ac:dyDescent="0.4">
      <c r="A80" s="1">
        <v>79</v>
      </c>
      <c r="B80" s="1">
        <v>3</v>
      </c>
      <c r="C80" s="1">
        <v>1</v>
      </c>
      <c r="D80" s="1" t="s">
        <v>10</v>
      </c>
      <c r="E80" s="1" t="s">
        <v>216</v>
      </c>
      <c r="F80" s="1">
        <f>COUNTIF(レース結果!$F:$F,$A80)</f>
        <v>0</v>
      </c>
      <c r="G80" s="1">
        <f>COUNTIFS(レース結果!$F:$F,$A80,レース結果!$D:$D,$D80)</f>
        <v>0</v>
      </c>
      <c r="H80" s="1" t="s">
        <v>217</v>
      </c>
    </row>
    <row r="81" spans="1:8" x14ac:dyDescent="0.4">
      <c r="A81" s="1">
        <v>80</v>
      </c>
      <c r="B81" s="1">
        <v>3</v>
      </c>
      <c r="C81" s="1">
        <v>1</v>
      </c>
      <c r="D81" s="1" t="s">
        <v>12</v>
      </c>
      <c r="E81" s="1" t="s">
        <v>216</v>
      </c>
      <c r="F81" s="1">
        <f>COUNTIF(レース結果!$F:$F,$A81)</f>
        <v>0</v>
      </c>
      <c r="G81" s="1">
        <f>COUNTIFS(レース結果!$F:$F,$A81,レース結果!$D:$D,$D81)</f>
        <v>0</v>
      </c>
      <c r="H81" s="1" t="s">
        <v>217</v>
      </c>
    </row>
    <row r="82" spans="1:8" x14ac:dyDescent="0.4">
      <c r="A82" s="1">
        <v>81</v>
      </c>
      <c r="B82" s="1">
        <v>3</v>
      </c>
      <c r="C82" s="1">
        <v>2</v>
      </c>
      <c r="D82" s="1" t="s">
        <v>69</v>
      </c>
      <c r="E82" s="1" t="s">
        <v>146</v>
      </c>
      <c r="F82" s="1">
        <f>COUNTIF(レース結果!$F:$F,$A82)</f>
        <v>0</v>
      </c>
      <c r="G82" s="1">
        <f>COUNTIFS(レース結果!$F:$F,$A82,レース結果!$D:$D,$D82)</f>
        <v>0</v>
      </c>
      <c r="H82" s="1" t="s">
        <v>226</v>
      </c>
    </row>
    <row r="83" spans="1:8" x14ac:dyDescent="0.4">
      <c r="A83" s="1">
        <v>82</v>
      </c>
      <c r="B83" s="1">
        <v>3</v>
      </c>
      <c r="C83" s="1">
        <v>2</v>
      </c>
      <c r="D83" s="1" t="s">
        <v>14</v>
      </c>
      <c r="E83" s="1" t="s">
        <v>152</v>
      </c>
      <c r="F83" s="1">
        <f>COUNTIF(レース結果!$F:$F,$A83)</f>
        <v>6</v>
      </c>
      <c r="G83" s="1">
        <f>COUNTIFS(レース結果!$F:$F,$A83,レース結果!$D:$D,$D83)</f>
        <v>2</v>
      </c>
      <c r="H83" s="1" t="s">
        <v>227</v>
      </c>
    </row>
    <row r="84" spans="1:8" x14ac:dyDescent="0.4">
      <c r="A84" s="1">
        <v>83</v>
      </c>
      <c r="B84" s="1">
        <v>3</v>
      </c>
      <c r="C84" s="1">
        <v>2</v>
      </c>
      <c r="D84" s="1" t="s">
        <v>10</v>
      </c>
      <c r="E84" s="1" t="s">
        <v>125</v>
      </c>
      <c r="F84" s="1">
        <f>COUNTIF(レース結果!$F:$F,$A84)</f>
        <v>0</v>
      </c>
      <c r="G84" s="1">
        <f>COUNTIFS(レース結果!$F:$F,$A84,レース結果!$D:$D,$D84)</f>
        <v>0</v>
      </c>
      <c r="H84" s="1" t="s">
        <v>224</v>
      </c>
    </row>
    <row r="85" spans="1:8" x14ac:dyDescent="0.4">
      <c r="A85" s="1">
        <v>84</v>
      </c>
      <c r="B85" s="1">
        <v>3</v>
      </c>
      <c r="C85" s="1">
        <v>2</v>
      </c>
      <c r="D85" s="1" t="s">
        <v>12</v>
      </c>
      <c r="E85" s="1" t="s">
        <v>228</v>
      </c>
      <c r="F85" s="1">
        <f>COUNTIF(レース結果!$F:$F,$A85)</f>
        <v>0</v>
      </c>
      <c r="G85" s="1">
        <f>COUNTIFS(レース結果!$F:$F,$A85,レース結果!$D:$D,$D85)</f>
        <v>0</v>
      </c>
      <c r="H85" s="1" t="s">
        <v>225</v>
      </c>
    </row>
    <row r="86" spans="1:8" x14ac:dyDescent="0.4">
      <c r="A86" s="1">
        <v>85</v>
      </c>
      <c r="B86" s="1">
        <v>3</v>
      </c>
      <c r="C86" s="1">
        <v>3</v>
      </c>
      <c r="D86" s="1" t="s">
        <v>69</v>
      </c>
      <c r="E86" s="1" t="s">
        <v>232</v>
      </c>
      <c r="F86" s="1">
        <f>COUNTIF(レース結果!$F:$F,$A86)</f>
        <v>0</v>
      </c>
      <c r="G86" s="1">
        <f>COUNTIFS(レース結果!$F:$F,$A86,レース結果!$D:$D,$D86)</f>
        <v>0</v>
      </c>
      <c r="H86" s="1" t="s">
        <v>233</v>
      </c>
    </row>
    <row r="87" spans="1:8" x14ac:dyDescent="0.4">
      <c r="A87" s="1">
        <v>86</v>
      </c>
      <c r="B87" s="1">
        <v>3</v>
      </c>
      <c r="C87" s="1">
        <v>3</v>
      </c>
      <c r="D87" s="1" t="s">
        <v>14</v>
      </c>
      <c r="E87" s="1" t="s">
        <v>81</v>
      </c>
      <c r="F87" s="1">
        <f>COUNTIF(レース結果!$F:$F,$A87)</f>
        <v>0</v>
      </c>
      <c r="G87" s="1">
        <f>COUNTIFS(レース結果!$F:$F,$A87,レース結果!$D:$D,$D87)</f>
        <v>0</v>
      </c>
      <c r="H87" s="1" t="s">
        <v>102</v>
      </c>
    </row>
    <row r="88" spans="1:8" x14ac:dyDescent="0.4">
      <c r="A88" s="1">
        <v>87</v>
      </c>
      <c r="B88" s="1">
        <v>3</v>
      </c>
      <c r="C88" s="1">
        <v>3</v>
      </c>
      <c r="D88" s="1" t="s">
        <v>10</v>
      </c>
      <c r="E88" s="1" t="s">
        <v>204</v>
      </c>
      <c r="F88" s="1">
        <f>COUNTIF(レース結果!$F:$F,$A88)</f>
        <v>0</v>
      </c>
      <c r="G88" s="1">
        <f>COUNTIFS(レース結果!$F:$F,$A88,レース結果!$D:$D,$D88)</f>
        <v>0</v>
      </c>
      <c r="H88" s="1" t="s">
        <v>234</v>
      </c>
    </row>
    <row r="89" spans="1:8" x14ac:dyDescent="0.4">
      <c r="A89" s="1">
        <v>88</v>
      </c>
      <c r="B89" s="1">
        <v>3</v>
      </c>
      <c r="C89" s="1">
        <v>3</v>
      </c>
      <c r="D89" s="1" t="s">
        <v>12</v>
      </c>
      <c r="E89" s="1" t="s">
        <v>232</v>
      </c>
      <c r="F89" s="1">
        <f>COUNTIF(レース結果!$F:$F,$A89)</f>
        <v>0</v>
      </c>
      <c r="G89" s="1">
        <f>COUNTIFS(レース結果!$F:$F,$A89,レース結果!$D:$D,$D89)</f>
        <v>0</v>
      </c>
      <c r="H89" s="1" t="s">
        <v>233</v>
      </c>
    </row>
    <row r="90" spans="1:8" x14ac:dyDescent="0.4">
      <c r="A90" s="1">
        <v>89</v>
      </c>
      <c r="B90" s="1">
        <v>3</v>
      </c>
      <c r="C90" s="1">
        <v>4</v>
      </c>
      <c r="D90" s="1" t="s">
        <v>69</v>
      </c>
      <c r="E90" s="1" t="s">
        <v>189</v>
      </c>
      <c r="F90" s="1">
        <f>COUNTIF(レース結果!$F:$F,$A90)</f>
        <v>0</v>
      </c>
      <c r="G90" s="1">
        <f>COUNTIFS(レース結果!$F:$F,$A90,レース結果!$D:$D,$D90)</f>
        <v>0</v>
      </c>
      <c r="H90" s="1" t="s">
        <v>243</v>
      </c>
    </row>
    <row r="91" spans="1:8" x14ac:dyDescent="0.4">
      <c r="A91" s="1">
        <v>90</v>
      </c>
      <c r="B91" s="1">
        <v>3</v>
      </c>
      <c r="C91" s="1">
        <v>4</v>
      </c>
      <c r="D91" s="1" t="s">
        <v>14</v>
      </c>
      <c r="E91" s="1" t="s">
        <v>242</v>
      </c>
      <c r="F91" s="1">
        <f>COUNTIF(レース結果!$F:$F,$A91)</f>
        <v>2</v>
      </c>
      <c r="G91" s="1">
        <f>COUNTIFS(レース結果!$F:$F,$A91,レース結果!$D:$D,$D91)</f>
        <v>0</v>
      </c>
      <c r="H91" s="1" t="s">
        <v>246</v>
      </c>
    </row>
    <row r="92" spans="1:8" x14ac:dyDescent="0.4">
      <c r="A92" s="1">
        <v>91</v>
      </c>
      <c r="B92" s="1">
        <v>3</v>
      </c>
      <c r="C92" s="1">
        <v>4</v>
      </c>
      <c r="D92" s="1" t="s">
        <v>10</v>
      </c>
      <c r="E92" s="1" t="s">
        <v>408</v>
      </c>
      <c r="F92" s="1">
        <f>COUNTIF(レース結果!$F:$F,$A92)</f>
        <v>0</v>
      </c>
      <c r="G92" s="1">
        <f>COUNTIFS(レース結果!$F:$F,$A92,レース結果!$D:$D,$D92)</f>
        <v>0</v>
      </c>
      <c r="H92" s="1" t="s">
        <v>244</v>
      </c>
    </row>
    <row r="93" spans="1:8" x14ac:dyDescent="0.4">
      <c r="A93" s="1">
        <v>92</v>
      </c>
      <c r="B93" s="1">
        <v>3</v>
      </c>
      <c r="C93" s="1">
        <v>4</v>
      </c>
      <c r="D93" s="1" t="s">
        <v>12</v>
      </c>
      <c r="E93" s="1" t="s">
        <v>64</v>
      </c>
      <c r="F93" s="1">
        <f>COUNTIF(レース結果!$F:$F,$A93)</f>
        <v>0</v>
      </c>
      <c r="G93" s="1">
        <f>COUNTIFS(レース結果!$F:$F,$A93,レース結果!$D:$D,$D93)</f>
        <v>0</v>
      </c>
      <c r="H93" s="1" t="s">
        <v>244</v>
      </c>
    </row>
    <row r="94" spans="1:8" x14ac:dyDescent="0.4">
      <c r="A94" s="1">
        <v>93</v>
      </c>
      <c r="B94" s="1">
        <v>3</v>
      </c>
      <c r="C94" s="1">
        <v>5</v>
      </c>
      <c r="D94" s="1" t="s">
        <v>69</v>
      </c>
      <c r="E94" s="1" t="s">
        <v>125</v>
      </c>
      <c r="F94" s="1">
        <f>COUNTIF(レース結果!$F:$F,$A94)</f>
        <v>1</v>
      </c>
      <c r="G94" s="1">
        <f>COUNTIFS(レース結果!$F:$F,$A94,レース結果!$D:$D,$D94)</f>
        <v>1</v>
      </c>
      <c r="H94" s="1" t="s">
        <v>252</v>
      </c>
    </row>
    <row r="95" spans="1:8" x14ac:dyDescent="0.4">
      <c r="A95" s="1">
        <v>94</v>
      </c>
      <c r="B95" s="1">
        <v>3</v>
      </c>
      <c r="C95" s="1">
        <v>5</v>
      </c>
      <c r="D95" s="1" t="s">
        <v>14</v>
      </c>
      <c r="E95" s="1" t="s">
        <v>21</v>
      </c>
      <c r="F95" s="1">
        <f>COUNTIF(レース結果!$F:$F,$A95)</f>
        <v>0</v>
      </c>
      <c r="G95" s="1">
        <f>COUNTIFS(レース結果!$F:$F,$A95,レース結果!$D:$D,$D95)</f>
        <v>0</v>
      </c>
      <c r="H95" s="1" t="s">
        <v>253</v>
      </c>
    </row>
    <row r="96" spans="1:8" x14ac:dyDescent="0.4">
      <c r="A96" s="1">
        <v>95</v>
      </c>
      <c r="B96" s="1">
        <v>3</v>
      </c>
      <c r="C96" s="1">
        <v>5</v>
      </c>
      <c r="D96" s="1" t="s">
        <v>10</v>
      </c>
      <c r="E96" s="1" t="s">
        <v>216</v>
      </c>
      <c r="F96" s="1">
        <f>COUNTIF(レース結果!$F:$F,$A96)</f>
        <v>0</v>
      </c>
      <c r="G96" s="1">
        <f>COUNTIFS(レース結果!$F:$F,$A96,レース結果!$D:$D,$D96)</f>
        <v>0</v>
      </c>
      <c r="H96" s="1" t="s">
        <v>165</v>
      </c>
    </row>
    <row r="97" spans="1:8" x14ac:dyDescent="0.4">
      <c r="A97" s="1">
        <v>96</v>
      </c>
      <c r="B97" s="1">
        <v>3</v>
      </c>
      <c r="C97" s="1">
        <v>5</v>
      </c>
      <c r="D97" s="1" t="s">
        <v>12</v>
      </c>
      <c r="E97" s="1" t="s">
        <v>21</v>
      </c>
      <c r="F97" s="1">
        <f>COUNTIF(レース結果!$F:$F,$A97)</f>
        <v>0</v>
      </c>
      <c r="G97" s="1">
        <f>COUNTIFS(レース結果!$F:$F,$A97,レース結果!$D:$D,$D97)</f>
        <v>0</v>
      </c>
      <c r="H97" s="1" t="s">
        <v>251</v>
      </c>
    </row>
    <row r="98" spans="1:8" x14ac:dyDescent="0.4">
      <c r="A98" s="1">
        <v>97</v>
      </c>
      <c r="B98" s="1">
        <v>3</v>
      </c>
      <c r="C98" s="1">
        <v>6</v>
      </c>
      <c r="D98" s="1" t="s">
        <v>69</v>
      </c>
      <c r="E98" s="1" t="s">
        <v>355</v>
      </c>
      <c r="F98" s="1">
        <f>COUNTIF(レース結果!$F:$F,$A98)</f>
        <v>0</v>
      </c>
      <c r="G98" s="1">
        <f>COUNTIFS(レース結果!$F:$F,$A98,レース結果!$D:$D,$D98)</f>
        <v>0</v>
      </c>
      <c r="H98" s="1" t="s">
        <v>165</v>
      </c>
    </row>
    <row r="99" spans="1:8" x14ac:dyDescent="0.4">
      <c r="A99" s="1">
        <v>98</v>
      </c>
      <c r="B99" s="1">
        <v>3</v>
      </c>
      <c r="C99" s="1">
        <v>6</v>
      </c>
      <c r="D99" s="1" t="s">
        <v>14</v>
      </c>
      <c r="E99" s="1" t="s">
        <v>50</v>
      </c>
      <c r="F99" s="1">
        <f>COUNTIF(レース結果!$F:$F,$A99)</f>
        <v>2</v>
      </c>
      <c r="G99" s="1">
        <f>COUNTIFS(レース結果!$F:$F,$A99,レース結果!$D:$D,$D99)</f>
        <v>0</v>
      </c>
      <c r="H99" s="1" t="s">
        <v>261</v>
      </c>
    </row>
    <row r="100" spans="1:8" x14ac:dyDescent="0.4">
      <c r="A100" s="1">
        <v>99</v>
      </c>
      <c r="B100" s="1">
        <v>3</v>
      </c>
      <c r="C100" s="1">
        <v>6</v>
      </c>
      <c r="D100" s="1" t="s">
        <v>10</v>
      </c>
      <c r="E100" s="1" t="s">
        <v>355</v>
      </c>
      <c r="F100" s="1">
        <f>COUNTIF(レース結果!$F:$F,$A100)</f>
        <v>0</v>
      </c>
      <c r="G100" s="1">
        <f>COUNTIFS(レース結果!$F:$F,$A100,レース結果!$D:$D,$D100)</f>
        <v>0</v>
      </c>
      <c r="H100" s="1" t="s">
        <v>260</v>
      </c>
    </row>
    <row r="101" spans="1:8" x14ac:dyDescent="0.4">
      <c r="A101" s="1">
        <v>100</v>
      </c>
      <c r="B101" s="1">
        <v>3</v>
      </c>
      <c r="C101" s="1">
        <v>6</v>
      </c>
      <c r="D101" s="1" t="s">
        <v>12</v>
      </c>
      <c r="E101" s="1" t="s">
        <v>115</v>
      </c>
      <c r="F101" s="1">
        <f>COUNTIF(レース結果!$F:$F,$A101)</f>
        <v>0</v>
      </c>
      <c r="G101" s="1">
        <f>COUNTIFS(レース結果!$F:$F,$A101,レース結果!$D:$D,$D101)</f>
        <v>0</v>
      </c>
      <c r="H101" s="1" t="s">
        <v>262</v>
      </c>
    </row>
    <row r="102" spans="1:8" x14ac:dyDescent="0.4">
      <c r="A102" s="1">
        <v>101</v>
      </c>
      <c r="B102" s="1">
        <v>3</v>
      </c>
      <c r="C102" s="1">
        <v>7</v>
      </c>
      <c r="D102" s="1" t="s">
        <v>69</v>
      </c>
      <c r="E102" s="1" t="s">
        <v>108</v>
      </c>
      <c r="F102" s="1">
        <f>COUNTIF(レース結果!$F:$F,$A102)</f>
        <v>0</v>
      </c>
      <c r="G102" s="1">
        <f>COUNTIFS(レース結果!$F:$F,$A102,レース結果!$D:$D,$D102)</f>
        <v>0</v>
      </c>
      <c r="H102" s="1" t="s">
        <v>271</v>
      </c>
    </row>
    <row r="103" spans="1:8" x14ac:dyDescent="0.4">
      <c r="A103" s="1">
        <v>102</v>
      </c>
      <c r="B103" s="1">
        <v>3</v>
      </c>
      <c r="C103" s="1">
        <v>7</v>
      </c>
      <c r="D103" s="1" t="s">
        <v>14</v>
      </c>
      <c r="E103" s="1" t="s">
        <v>134</v>
      </c>
      <c r="F103" s="1">
        <f>COUNTIF(レース結果!$F:$F,$A103)</f>
        <v>0</v>
      </c>
      <c r="G103" s="1">
        <f>COUNTIFS(レース結果!$F:$F,$A103,レース結果!$D:$D,$D103)</f>
        <v>0</v>
      </c>
      <c r="H103" s="1" t="s">
        <v>273</v>
      </c>
    </row>
    <row r="104" spans="1:8" x14ac:dyDescent="0.4">
      <c r="A104" s="1">
        <v>103</v>
      </c>
      <c r="B104" s="1">
        <v>3</v>
      </c>
      <c r="C104" s="1">
        <v>7</v>
      </c>
      <c r="D104" s="1" t="s">
        <v>10</v>
      </c>
      <c r="E104" s="1" t="s">
        <v>232</v>
      </c>
      <c r="F104" s="1">
        <f>COUNTIF(レース結果!$F:$F,$A104)</f>
        <v>1</v>
      </c>
      <c r="G104" s="1">
        <f>COUNTIFS(レース結果!$F:$F,$A104,レース結果!$D:$D,$D104)</f>
        <v>0</v>
      </c>
      <c r="H104" s="1" t="s">
        <v>272</v>
      </c>
    </row>
    <row r="105" spans="1:8" x14ac:dyDescent="0.4">
      <c r="A105" s="1">
        <v>104</v>
      </c>
      <c r="B105" s="1">
        <v>3</v>
      </c>
      <c r="C105" s="1">
        <v>7</v>
      </c>
      <c r="D105" s="1" t="s">
        <v>12</v>
      </c>
      <c r="E105" s="1" t="s">
        <v>124</v>
      </c>
      <c r="F105" s="1">
        <f>COUNTIF(レース結果!$F:$F,$A105)</f>
        <v>0</v>
      </c>
      <c r="G105" s="1">
        <f>COUNTIFS(レース結果!$F:$F,$A105,レース結果!$D:$D,$D105)</f>
        <v>0</v>
      </c>
      <c r="H105" s="1" t="s">
        <v>270</v>
      </c>
    </row>
    <row r="106" spans="1:8" x14ac:dyDescent="0.4">
      <c r="A106" s="1">
        <v>105</v>
      </c>
      <c r="B106" s="1">
        <v>3</v>
      </c>
      <c r="C106" s="1">
        <v>8</v>
      </c>
      <c r="D106" s="1" t="s">
        <v>69</v>
      </c>
      <c r="E106" s="1" t="s">
        <v>281</v>
      </c>
      <c r="F106" s="1">
        <f>COUNTIF(レース結果!$F:$F,$A106)</f>
        <v>0</v>
      </c>
      <c r="G106" s="1">
        <f>COUNTIFS(レース結果!$F:$F,$A106,レース結果!$D:$D,$D106)</f>
        <v>0</v>
      </c>
      <c r="H106" s="1" t="s">
        <v>282</v>
      </c>
    </row>
    <row r="107" spans="1:8" x14ac:dyDescent="0.4">
      <c r="A107" s="1">
        <v>106</v>
      </c>
      <c r="B107" s="1">
        <v>3</v>
      </c>
      <c r="C107" s="1">
        <v>8</v>
      </c>
      <c r="D107" s="1" t="s">
        <v>14</v>
      </c>
      <c r="E107" s="1" t="s">
        <v>408</v>
      </c>
      <c r="F107" s="1">
        <f>COUNTIF(レース結果!$F:$F,$A107)</f>
        <v>0</v>
      </c>
      <c r="G107" s="1">
        <f>COUNTIFS(レース結果!$F:$F,$A107,レース結果!$D:$D,$D107)</f>
        <v>0</v>
      </c>
      <c r="H107" s="1" t="s">
        <v>283</v>
      </c>
    </row>
    <row r="108" spans="1:8" x14ac:dyDescent="0.4">
      <c r="A108" s="1">
        <v>107</v>
      </c>
      <c r="B108" s="1">
        <v>3</v>
      </c>
      <c r="C108" s="1">
        <v>8</v>
      </c>
      <c r="D108" s="1" t="s">
        <v>10</v>
      </c>
      <c r="E108" s="1" t="s">
        <v>113</v>
      </c>
      <c r="F108" s="1">
        <f>COUNTIF(レース結果!$F:$F,$A108)</f>
        <v>0</v>
      </c>
      <c r="G108" s="1">
        <f>COUNTIFS(レース結果!$F:$F,$A108,レース結果!$D:$D,$D108)</f>
        <v>0</v>
      </c>
      <c r="H108" s="1" t="s">
        <v>285</v>
      </c>
    </row>
    <row r="109" spans="1:8" x14ac:dyDescent="0.4">
      <c r="A109" s="1">
        <v>108</v>
      </c>
      <c r="B109" s="1">
        <v>3</v>
      </c>
      <c r="C109" s="1">
        <v>8</v>
      </c>
      <c r="D109" s="1" t="s">
        <v>12</v>
      </c>
      <c r="E109" s="1" t="s">
        <v>37</v>
      </c>
      <c r="F109" s="1">
        <f>COUNTIF(レース結果!$F:$F,$A109)</f>
        <v>0</v>
      </c>
      <c r="G109" s="1">
        <f>COUNTIFS(レース結果!$F:$F,$A109,レース結果!$D:$D,$D109)</f>
        <v>0</v>
      </c>
      <c r="H109" s="1" t="s">
        <v>284</v>
      </c>
    </row>
    <row r="110" spans="1:8" x14ac:dyDescent="0.4">
      <c r="A110" s="1">
        <v>109</v>
      </c>
      <c r="B110" s="1">
        <v>3</v>
      </c>
      <c r="C110" s="1">
        <v>9</v>
      </c>
      <c r="D110" s="1" t="s">
        <v>69</v>
      </c>
      <c r="E110" s="1" t="s">
        <v>294</v>
      </c>
      <c r="F110" s="1">
        <f>COUNTIF(レース結果!$F:$F,$A110)</f>
        <v>0</v>
      </c>
      <c r="G110" s="1">
        <f>COUNTIFS(レース結果!$F:$F,$A110,レース結果!$D:$D,$D110)</f>
        <v>0</v>
      </c>
      <c r="H110" s="1" t="s">
        <v>294</v>
      </c>
    </row>
    <row r="111" spans="1:8" x14ac:dyDescent="0.4">
      <c r="A111" s="1">
        <v>110</v>
      </c>
      <c r="B111" s="1">
        <v>3</v>
      </c>
      <c r="C111" s="1">
        <v>9</v>
      </c>
      <c r="D111" s="1" t="s">
        <v>14</v>
      </c>
      <c r="E111" s="1" t="s">
        <v>294</v>
      </c>
      <c r="F111" s="1">
        <f>COUNTIF(レース結果!$F:$F,$A111)</f>
        <v>0</v>
      </c>
      <c r="G111" s="1">
        <f>COUNTIFS(レース結果!$F:$F,$A111,レース結果!$D:$D,$D111)</f>
        <v>0</v>
      </c>
      <c r="H111" s="1" t="s">
        <v>294</v>
      </c>
    </row>
    <row r="112" spans="1:8" x14ac:dyDescent="0.4">
      <c r="A112" s="1">
        <v>111</v>
      </c>
      <c r="B112" s="1">
        <v>3</v>
      </c>
      <c r="C112" s="1">
        <v>9</v>
      </c>
      <c r="D112" s="1" t="s">
        <v>10</v>
      </c>
      <c r="E112" s="1" t="s">
        <v>294</v>
      </c>
      <c r="F112" s="1">
        <f>COUNTIF(レース結果!$F:$F,$A112)</f>
        <v>0</v>
      </c>
      <c r="G112" s="1">
        <f>COUNTIFS(レース結果!$F:$F,$A112,レース結果!$D:$D,$D112)</f>
        <v>0</v>
      </c>
      <c r="H112" s="1" t="s">
        <v>294</v>
      </c>
    </row>
    <row r="113" spans="1:8" x14ac:dyDescent="0.4">
      <c r="A113" s="1">
        <v>112</v>
      </c>
      <c r="B113" s="1">
        <v>3</v>
      </c>
      <c r="C113" s="1">
        <v>9</v>
      </c>
      <c r="D113" s="1" t="s">
        <v>12</v>
      </c>
      <c r="E113" s="1" t="s">
        <v>294</v>
      </c>
      <c r="F113" s="1">
        <f>COUNTIF(レース結果!$F:$F,$A113)</f>
        <v>0</v>
      </c>
      <c r="G113" s="1">
        <f>COUNTIFS(レース結果!$F:$F,$A113,レース結果!$D:$D,$D113)</f>
        <v>0</v>
      </c>
      <c r="H113" s="1" t="s">
        <v>294</v>
      </c>
    </row>
    <row r="114" spans="1:8" x14ac:dyDescent="0.4">
      <c r="A114" s="1">
        <v>113</v>
      </c>
      <c r="B114" s="1">
        <v>4</v>
      </c>
      <c r="C114" s="1">
        <v>1</v>
      </c>
      <c r="D114" s="1" t="s">
        <v>69</v>
      </c>
      <c r="E114" s="1" t="s">
        <v>124</v>
      </c>
      <c r="F114" s="1">
        <f>COUNTIF(レース結果!$F:$F,$A114)</f>
        <v>0</v>
      </c>
      <c r="G114" s="1">
        <f>COUNTIFS(レース結果!$F:$F,$A114,レース結果!$D:$D,$D114)</f>
        <v>0</v>
      </c>
      <c r="H114" s="1" t="s">
        <v>295</v>
      </c>
    </row>
    <row r="115" spans="1:8" x14ac:dyDescent="0.4">
      <c r="A115" s="1">
        <v>114</v>
      </c>
      <c r="B115" s="1">
        <v>4</v>
      </c>
      <c r="C115" s="1">
        <v>1</v>
      </c>
      <c r="D115" s="1" t="s">
        <v>14</v>
      </c>
      <c r="E115" s="1" t="s">
        <v>35</v>
      </c>
      <c r="F115" s="1">
        <f>COUNTIF(レース結果!$F:$F,$A115)</f>
        <v>0</v>
      </c>
      <c r="G115" s="1">
        <f>COUNTIFS(レース結果!$F:$F,$A115,レース結果!$D:$D,$D115)</f>
        <v>0</v>
      </c>
      <c r="H115" s="1" t="s">
        <v>296</v>
      </c>
    </row>
    <row r="116" spans="1:8" x14ac:dyDescent="0.4">
      <c r="A116" s="1">
        <v>115</v>
      </c>
      <c r="B116" s="1">
        <v>4</v>
      </c>
      <c r="C116" s="1">
        <v>1</v>
      </c>
      <c r="D116" s="1" t="s">
        <v>10</v>
      </c>
      <c r="E116" s="1" t="s">
        <v>22</v>
      </c>
      <c r="F116" s="1">
        <f>COUNTIF(レース結果!$F:$F,$A116)</f>
        <v>0</v>
      </c>
      <c r="G116" s="1">
        <f>COUNTIFS(レース結果!$F:$F,$A116,レース結果!$D:$D,$D116)</f>
        <v>0</v>
      </c>
      <c r="H116" s="1" t="s">
        <v>298</v>
      </c>
    </row>
    <row r="117" spans="1:8" x14ac:dyDescent="0.4">
      <c r="A117" s="1">
        <v>116</v>
      </c>
      <c r="B117" s="1">
        <v>4</v>
      </c>
      <c r="C117" s="1">
        <v>1</v>
      </c>
      <c r="D117" s="1" t="s">
        <v>12</v>
      </c>
      <c r="E117" s="1" t="s">
        <v>35</v>
      </c>
      <c r="F117" s="1">
        <f>COUNTIF(レース結果!$F:$F,$A117)</f>
        <v>0</v>
      </c>
      <c r="G117" s="1">
        <f>COUNTIFS(レース結果!$F:$F,$A117,レース結果!$D:$D,$D117)</f>
        <v>0</v>
      </c>
      <c r="H117" s="1" t="s">
        <v>297</v>
      </c>
    </row>
    <row r="118" spans="1:8" x14ac:dyDescent="0.4">
      <c r="A118" s="1">
        <v>117</v>
      </c>
      <c r="B118" s="1">
        <v>4</v>
      </c>
      <c r="C118" s="1">
        <v>2</v>
      </c>
      <c r="D118" s="1" t="s">
        <v>69</v>
      </c>
      <c r="E118" s="1" t="s">
        <v>751</v>
      </c>
      <c r="F118" s="1">
        <f>COUNTIF(レース結果!$F:$F,$A118)</f>
        <v>0</v>
      </c>
      <c r="G118" s="1">
        <f>COUNTIFS(レース結果!$F:$F,$A118,レース結果!$D:$D,$D118)</f>
        <v>0</v>
      </c>
      <c r="H118" s="1" t="s">
        <v>306</v>
      </c>
    </row>
    <row r="119" spans="1:8" x14ac:dyDescent="0.4">
      <c r="A119" s="1">
        <v>118</v>
      </c>
      <c r="B119" s="1">
        <v>4</v>
      </c>
      <c r="C119" s="1">
        <v>2</v>
      </c>
      <c r="D119" s="1" t="s">
        <v>14</v>
      </c>
      <c r="E119" s="1" t="s">
        <v>35</v>
      </c>
      <c r="F119" s="1">
        <f>COUNTIF(レース結果!$F:$F,$A119)</f>
        <v>0</v>
      </c>
      <c r="G119" s="1">
        <f>COUNTIFS(レース結果!$F:$F,$A119,レース結果!$D:$D,$D119)</f>
        <v>0</v>
      </c>
      <c r="H119" s="1" t="s">
        <v>307</v>
      </c>
    </row>
    <row r="120" spans="1:8" x14ac:dyDescent="0.4">
      <c r="A120" s="1">
        <v>119</v>
      </c>
      <c r="B120" s="1">
        <v>4</v>
      </c>
      <c r="C120" s="1">
        <v>2</v>
      </c>
      <c r="D120" s="1" t="s">
        <v>10</v>
      </c>
      <c r="E120" s="1" t="s">
        <v>81</v>
      </c>
      <c r="F120" s="1">
        <f>COUNTIF(レース結果!$F:$F,$A120)</f>
        <v>1</v>
      </c>
      <c r="G120" s="1">
        <f>COUNTIFS(レース結果!$F:$F,$A120,レース結果!$D:$D,$D120)</f>
        <v>0</v>
      </c>
      <c r="H120" s="1" t="s">
        <v>305</v>
      </c>
    </row>
    <row r="121" spans="1:8" x14ac:dyDescent="0.4">
      <c r="A121" s="1">
        <v>120</v>
      </c>
      <c r="B121" s="1">
        <v>4</v>
      </c>
      <c r="C121" s="1">
        <v>2</v>
      </c>
      <c r="D121" s="1" t="s">
        <v>12</v>
      </c>
      <c r="E121" s="1" t="s">
        <v>304</v>
      </c>
      <c r="F121" s="1">
        <f>COUNTIF(レース結果!$F:$F,$A121)</f>
        <v>0</v>
      </c>
      <c r="G121" s="1">
        <f>COUNTIFS(レース結果!$F:$F,$A121,レース結果!$D:$D,$D121)</f>
        <v>0</v>
      </c>
      <c r="H121" s="1" t="s">
        <v>308</v>
      </c>
    </row>
    <row r="122" spans="1:8" x14ac:dyDescent="0.4">
      <c r="A122" s="1">
        <v>121</v>
      </c>
      <c r="B122" s="1">
        <v>4</v>
      </c>
      <c r="C122" s="1">
        <v>3</v>
      </c>
      <c r="D122" s="1" t="s">
        <v>69</v>
      </c>
      <c r="E122" s="1" t="s">
        <v>37</v>
      </c>
      <c r="F122" s="1">
        <f>COUNTIF(レース結果!$F:$F,$A122)</f>
        <v>0</v>
      </c>
      <c r="G122" s="1">
        <f>COUNTIFS(レース結果!$F:$F,$A122,レース結果!$D:$D,$D122)</f>
        <v>0</v>
      </c>
      <c r="H122" s="1" t="s">
        <v>316</v>
      </c>
    </row>
    <row r="123" spans="1:8" x14ac:dyDescent="0.4">
      <c r="A123" s="1">
        <v>122</v>
      </c>
      <c r="B123" s="1">
        <v>4</v>
      </c>
      <c r="C123" s="1">
        <v>3</v>
      </c>
      <c r="D123" s="1" t="s">
        <v>14</v>
      </c>
      <c r="E123" s="1" t="s">
        <v>79</v>
      </c>
      <c r="F123" s="1">
        <f>COUNTIF(レース結果!$F:$F,$A123)</f>
        <v>1</v>
      </c>
      <c r="G123" s="1">
        <f>COUNTIFS(レース結果!$F:$F,$A123,レース結果!$D:$D,$D123)</f>
        <v>1</v>
      </c>
      <c r="H123" s="1" t="s">
        <v>314</v>
      </c>
    </row>
    <row r="124" spans="1:8" x14ac:dyDescent="0.4">
      <c r="A124" s="1">
        <v>123</v>
      </c>
      <c r="B124" s="1">
        <v>4</v>
      </c>
      <c r="C124" s="1">
        <v>3</v>
      </c>
      <c r="D124" s="1" t="s">
        <v>10</v>
      </c>
      <c r="E124" s="1" t="s">
        <v>37</v>
      </c>
      <c r="F124" s="1">
        <f>COUNTIF(レース結果!$F:$F,$A124)</f>
        <v>0</v>
      </c>
      <c r="G124" s="1">
        <f>COUNTIFS(レース結果!$F:$F,$A124,レース結果!$D:$D,$D124)</f>
        <v>0</v>
      </c>
      <c r="H124" s="1" t="s">
        <v>315</v>
      </c>
    </row>
    <row r="125" spans="1:8" x14ac:dyDescent="0.4">
      <c r="A125" s="1">
        <v>124</v>
      </c>
      <c r="B125" s="1">
        <v>4</v>
      </c>
      <c r="C125" s="1">
        <v>3</v>
      </c>
      <c r="D125" s="1" t="s">
        <v>12</v>
      </c>
      <c r="E125" s="1" t="s">
        <v>114</v>
      </c>
      <c r="F125" s="1">
        <f>COUNTIF(レース結果!$F:$F,$A125)</f>
        <v>0</v>
      </c>
      <c r="G125" s="1">
        <f>COUNTIFS(レース結果!$F:$F,$A125,レース結果!$D:$D,$D125)</f>
        <v>0</v>
      </c>
      <c r="H125" s="1" t="s">
        <v>322</v>
      </c>
    </row>
    <row r="126" spans="1:8" x14ac:dyDescent="0.4">
      <c r="A126" s="1">
        <v>125</v>
      </c>
      <c r="B126" s="1">
        <v>5</v>
      </c>
      <c r="C126" s="1">
        <v>1</v>
      </c>
      <c r="D126" s="1" t="s">
        <v>69</v>
      </c>
      <c r="E126" s="1" t="s">
        <v>125</v>
      </c>
      <c r="F126" s="1">
        <f>COUNTIF(レース結果!$F:$F,$A126)</f>
        <v>13</v>
      </c>
      <c r="G126" s="1">
        <f>COUNTIFS(レース結果!$F:$F,$A126,レース結果!$D:$D,$D126)</f>
        <v>3</v>
      </c>
      <c r="H126" s="1" t="s">
        <v>327</v>
      </c>
    </row>
    <row r="127" spans="1:8" x14ac:dyDescent="0.4">
      <c r="A127" s="1">
        <v>126</v>
      </c>
      <c r="B127" s="1">
        <v>5</v>
      </c>
      <c r="C127" s="1">
        <v>1</v>
      </c>
      <c r="D127" s="1" t="s">
        <v>14</v>
      </c>
      <c r="E127" s="1" t="s">
        <v>64</v>
      </c>
      <c r="F127" s="1">
        <f>COUNTIF(レース結果!$F:$F,$A127)</f>
        <v>0</v>
      </c>
      <c r="G127" s="1">
        <f>COUNTIFS(レース結果!$F:$F,$A127,レース結果!$D:$D,$D127)</f>
        <v>0</v>
      </c>
      <c r="H127" s="1" t="s">
        <v>326</v>
      </c>
    </row>
    <row r="128" spans="1:8" x14ac:dyDescent="0.4">
      <c r="A128" s="1">
        <v>127</v>
      </c>
      <c r="B128" s="1">
        <v>5</v>
      </c>
      <c r="C128" s="1">
        <v>1</v>
      </c>
      <c r="D128" s="1" t="s">
        <v>10</v>
      </c>
      <c r="E128" s="1" t="s">
        <v>35</v>
      </c>
      <c r="F128" s="1">
        <f>COUNTIF(レース結果!$F:$F,$A128)</f>
        <v>0</v>
      </c>
      <c r="G128" s="1">
        <f>COUNTIFS(レース結果!$F:$F,$A128,レース結果!$D:$D,$D128)</f>
        <v>0</v>
      </c>
      <c r="H128" s="1" t="s">
        <v>153</v>
      </c>
    </row>
    <row r="129" spans="1:8" x14ac:dyDescent="0.4">
      <c r="A129" s="1">
        <v>128</v>
      </c>
      <c r="B129" s="1">
        <v>5</v>
      </c>
      <c r="C129" s="1">
        <v>1</v>
      </c>
      <c r="D129" s="1" t="s">
        <v>12</v>
      </c>
      <c r="E129" s="1" t="s">
        <v>35</v>
      </c>
      <c r="F129" s="1">
        <f>COUNTIF(レース結果!$F:$F,$A129)</f>
        <v>0</v>
      </c>
      <c r="G129" s="1">
        <f>COUNTIFS(レース結果!$F:$F,$A129,レース結果!$D:$D,$D129)</f>
        <v>0</v>
      </c>
      <c r="H129" s="1" t="s">
        <v>325</v>
      </c>
    </row>
    <row r="130" spans="1:8" x14ac:dyDescent="0.4">
      <c r="A130" s="1">
        <v>129</v>
      </c>
      <c r="B130" s="1">
        <v>5</v>
      </c>
      <c r="C130" s="1">
        <v>2</v>
      </c>
      <c r="D130" s="1" t="s">
        <v>69</v>
      </c>
      <c r="E130" s="1" t="s">
        <v>35</v>
      </c>
      <c r="F130" s="1">
        <f>COUNTIF(レース結果!$F:$F,$A130)</f>
        <v>0</v>
      </c>
      <c r="G130" s="1">
        <f>COUNTIFS(レース結果!$F:$F,$A130,レース結果!$D:$D,$D130)</f>
        <v>0</v>
      </c>
      <c r="H130" s="1" t="s">
        <v>334</v>
      </c>
    </row>
    <row r="131" spans="1:8" x14ac:dyDescent="0.4">
      <c r="A131" s="1">
        <v>130</v>
      </c>
      <c r="B131" s="1">
        <v>5</v>
      </c>
      <c r="C131" s="1">
        <v>2</v>
      </c>
      <c r="D131" s="1" t="s">
        <v>14</v>
      </c>
      <c r="E131" s="1" t="s">
        <v>64</v>
      </c>
      <c r="F131" s="1">
        <f>COUNTIF(レース結果!$F:$F,$A131)</f>
        <v>0</v>
      </c>
      <c r="G131" s="1">
        <f>COUNTIFS(レース結果!$F:$F,$A131,レース結果!$D:$D,$D131)</f>
        <v>0</v>
      </c>
      <c r="H131" s="1" t="s">
        <v>331</v>
      </c>
    </row>
    <row r="132" spans="1:8" x14ac:dyDescent="0.4">
      <c r="A132" s="1">
        <v>131</v>
      </c>
      <c r="B132" s="1">
        <v>5</v>
      </c>
      <c r="C132" s="1">
        <v>2</v>
      </c>
      <c r="D132" s="1" t="s">
        <v>10</v>
      </c>
      <c r="E132" s="1" t="s">
        <v>114</v>
      </c>
      <c r="F132" s="1">
        <f>COUNTIF(レース結果!$F:$F,$A132)</f>
        <v>0</v>
      </c>
      <c r="G132" s="1">
        <f>COUNTIFS(レース結果!$F:$F,$A132,レース結果!$D:$D,$D132)</f>
        <v>0</v>
      </c>
      <c r="H132" s="1" t="s">
        <v>333</v>
      </c>
    </row>
    <row r="133" spans="1:8" x14ac:dyDescent="0.4">
      <c r="A133" s="1">
        <v>132</v>
      </c>
      <c r="B133" s="1">
        <v>5</v>
      </c>
      <c r="C133" s="1">
        <v>2</v>
      </c>
      <c r="D133" s="1" t="s">
        <v>12</v>
      </c>
      <c r="E133" s="1" t="s">
        <v>134</v>
      </c>
      <c r="F133" s="1">
        <f>COUNTIF(レース結果!$F:$F,$A133)</f>
        <v>0</v>
      </c>
      <c r="G133" s="1">
        <f>COUNTIFS(レース結果!$F:$F,$A133,レース結果!$D:$D,$D133)</f>
        <v>0</v>
      </c>
      <c r="H133" s="1" t="s">
        <v>332</v>
      </c>
    </row>
    <row r="134" spans="1:8" x14ac:dyDescent="0.4">
      <c r="A134" s="1">
        <v>133</v>
      </c>
      <c r="B134" s="1">
        <v>5</v>
      </c>
      <c r="C134" s="1">
        <v>3</v>
      </c>
      <c r="D134" s="1" t="s">
        <v>69</v>
      </c>
      <c r="E134" s="1" t="s">
        <v>79</v>
      </c>
      <c r="F134" s="1">
        <f>COUNTIF(レース結果!$F:$F,$A134)</f>
        <v>2</v>
      </c>
      <c r="G134" s="1">
        <f>COUNTIFS(レース結果!$F:$F,$A134,レース結果!$D:$D,$D134)</f>
        <v>0</v>
      </c>
      <c r="H134" s="1" t="s">
        <v>344</v>
      </c>
    </row>
    <row r="135" spans="1:8" x14ac:dyDescent="0.4">
      <c r="A135" s="1">
        <v>134</v>
      </c>
      <c r="B135" s="1">
        <v>5</v>
      </c>
      <c r="C135" s="1">
        <v>3</v>
      </c>
      <c r="D135" s="1" t="s">
        <v>14</v>
      </c>
      <c r="E135" s="1" t="s">
        <v>65</v>
      </c>
      <c r="F135" s="1">
        <f>COUNTIF(レース結果!$F:$F,$A135)</f>
        <v>0</v>
      </c>
      <c r="G135" s="1">
        <f>COUNTIFS(レース結果!$F:$F,$A135,レース結果!$D:$D,$D135)</f>
        <v>0</v>
      </c>
      <c r="H135" s="1" t="s">
        <v>342</v>
      </c>
    </row>
    <row r="136" spans="1:8" x14ac:dyDescent="0.4">
      <c r="A136" s="1">
        <v>135</v>
      </c>
      <c r="B136" s="1">
        <v>5</v>
      </c>
      <c r="C136" s="1">
        <v>3</v>
      </c>
      <c r="D136" s="1" t="s">
        <v>10</v>
      </c>
      <c r="E136" s="1" t="s">
        <v>81</v>
      </c>
      <c r="F136" s="1">
        <f>COUNTIF(レース結果!$F:$F,$A136)</f>
        <v>0</v>
      </c>
      <c r="G136" s="1">
        <f>COUNTIFS(レース結果!$F:$F,$A136,レース結果!$D:$D,$D136)</f>
        <v>0</v>
      </c>
      <c r="H136" s="1" t="s">
        <v>341</v>
      </c>
    </row>
    <row r="137" spans="1:8" x14ac:dyDescent="0.4">
      <c r="A137" s="1">
        <v>136</v>
      </c>
      <c r="B137" s="1">
        <v>5</v>
      </c>
      <c r="C137" s="1">
        <v>3</v>
      </c>
      <c r="D137" s="1" t="s">
        <v>12</v>
      </c>
      <c r="E137" s="1" t="s">
        <v>34</v>
      </c>
      <c r="F137" s="1">
        <f>COUNTIF(レース結果!$F:$F,$A137)</f>
        <v>0</v>
      </c>
      <c r="G137" s="1">
        <f>COUNTIFS(レース結果!$F:$F,$A137,レース結果!$D:$D,$D137)</f>
        <v>0</v>
      </c>
      <c r="H137" s="1" t="s">
        <v>343</v>
      </c>
    </row>
    <row r="138" spans="1:8" x14ac:dyDescent="0.4">
      <c r="A138" s="1">
        <v>137</v>
      </c>
      <c r="B138" s="1">
        <v>5</v>
      </c>
      <c r="C138" s="1">
        <v>4</v>
      </c>
      <c r="D138" s="1" t="s">
        <v>69</v>
      </c>
      <c r="E138" s="1" t="s">
        <v>51</v>
      </c>
      <c r="F138" s="1">
        <f>COUNTIF(レース結果!$F:$F,$A138)</f>
        <v>0</v>
      </c>
      <c r="G138" s="1">
        <f>COUNTIFS(レース結果!$F:$F,$A138,レース結果!$D:$D,$D138)</f>
        <v>0</v>
      </c>
      <c r="H138" s="1" t="s">
        <v>349</v>
      </c>
    </row>
    <row r="139" spans="1:8" x14ac:dyDescent="0.4">
      <c r="A139" s="1">
        <v>138</v>
      </c>
      <c r="B139" s="1">
        <v>5</v>
      </c>
      <c r="C139" s="1">
        <v>4</v>
      </c>
      <c r="D139" s="1" t="s">
        <v>14</v>
      </c>
      <c r="E139" s="1" t="s">
        <v>242</v>
      </c>
      <c r="F139" s="1">
        <f>COUNTIF(レース結果!$F:$F,$A139)</f>
        <v>3</v>
      </c>
      <c r="G139" s="1">
        <f>COUNTIFS(レース結果!$F:$F,$A139,レース結果!$D:$D,$D139)</f>
        <v>0</v>
      </c>
      <c r="H139" s="1" t="s">
        <v>348</v>
      </c>
    </row>
    <row r="140" spans="1:8" x14ac:dyDescent="0.4">
      <c r="A140" s="1">
        <v>139</v>
      </c>
      <c r="B140" s="1">
        <v>5</v>
      </c>
      <c r="C140" s="1">
        <v>4</v>
      </c>
      <c r="D140" s="1" t="s">
        <v>10</v>
      </c>
      <c r="E140" s="1" t="s">
        <v>232</v>
      </c>
      <c r="F140" s="1">
        <f>COUNTIF(レース結果!$F:$F,$A140)</f>
        <v>1</v>
      </c>
      <c r="G140" s="1">
        <f>COUNTIFS(レース結果!$F:$F,$A140,レース結果!$D:$D,$D140)</f>
        <v>0</v>
      </c>
      <c r="H140" s="1" t="s">
        <v>215</v>
      </c>
    </row>
    <row r="141" spans="1:8" x14ac:dyDescent="0.4">
      <c r="A141" s="1">
        <v>140</v>
      </c>
      <c r="B141" s="1">
        <v>5</v>
      </c>
      <c r="C141" s="1">
        <v>4</v>
      </c>
      <c r="D141" s="1" t="s">
        <v>12</v>
      </c>
      <c r="E141" s="1" t="s">
        <v>232</v>
      </c>
      <c r="F141" s="1">
        <f>COUNTIF(レース結果!$F:$F,$A141)</f>
        <v>0</v>
      </c>
      <c r="G141" s="1">
        <f>COUNTIFS(レース結果!$F:$F,$A141,レース結果!$D:$D,$D141)</f>
        <v>0</v>
      </c>
      <c r="H141" s="1" t="s">
        <v>350</v>
      </c>
    </row>
    <row r="142" spans="1:8" x14ac:dyDescent="0.4">
      <c r="A142" s="1">
        <v>141</v>
      </c>
      <c r="B142" s="1">
        <v>5</v>
      </c>
      <c r="C142" s="1">
        <v>5</v>
      </c>
      <c r="D142" s="1" t="s">
        <v>69</v>
      </c>
      <c r="E142" s="1" t="s">
        <v>115</v>
      </c>
      <c r="F142" s="1">
        <f>COUNTIF(レース結果!$F:$F,$A142)</f>
        <v>0</v>
      </c>
      <c r="G142" s="1">
        <f>COUNTIFS(レース結果!$F:$F,$A142,レース結果!$D:$D,$D142)</f>
        <v>0</v>
      </c>
      <c r="H142" s="1" t="s">
        <v>356</v>
      </c>
    </row>
    <row r="143" spans="1:8" x14ac:dyDescent="0.4">
      <c r="A143" s="1">
        <v>142</v>
      </c>
      <c r="B143" s="1">
        <v>5</v>
      </c>
      <c r="C143" s="1">
        <v>5</v>
      </c>
      <c r="D143" s="1" t="s">
        <v>14</v>
      </c>
      <c r="E143" s="1" t="s">
        <v>355</v>
      </c>
      <c r="F143" s="1">
        <f>COUNTIF(レース結果!$F:$F,$A143)</f>
        <v>4</v>
      </c>
      <c r="G143" s="1">
        <f>COUNTIFS(レース結果!$F:$F,$A143,レース結果!$D:$D,$D143)</f>
        <v>1</v>
      </c>
      <c r="H143" s="1" t="s">
        <v>361</v>
      </c>
    </row>
    <row r="144" spans="1:8" x14ac:dyDescent="0.4">
      <c r="A144" s="1">
        <v>143</v>
      </c>
      <c r="B144" s="1">
        <v>5</v>
      </c>
      <c r="C144" s="1">
        <v>5</v>
      </c>
      <c r="D144" s="1" t="s">
        <v>10</v>
      </c>
      <c r="E144" s="1" t="s">
        <v>34</v>
      </c>
      <c r="F144" s="1">
        <f>COUNTIF(レース結果!$F:$F,$A144)</f>
        <v>0</v>
      </c>
      <c r="G144" s="1">
        <f>COUNTIFS(レース結果!$F:$F,$A144,レース結果!$D:$D,$D144)</f>
        <v>0</v>
      </c>
      <c r="H144" s="1" t="s">
        <v>357</v>
      </c>
    </row>
    <row r="145" spans="1:8" x14ac:dyDescent="0.4">
      <c r="A145" s="1">
        <v>144</v>
      </c>
      <c r="B145" s="1">
        <v>5</v>
      </c>
      <c r="C145" s="1">
        <v>5</v>
      </c>
      <c r="D145" s="1" t="s">
        <v>12</v>
      </c>
      <c r="E145" s="1" t="s">
        <v>34</v>
      </c>
      <c r="F145" s="1">
        <f>COUNTIF(レース結果!$F:$F,$A145)</f>
        <v>0</v>
      </c>
      <c r="G145" s="1">
        <f>COUNTIFS(レース結果!$F:$F,$A145,レース結果!$D:$D,$D145)</f>
        <v>0</v>
      </c>
      <c r="H145" s="1" t="s">
        <v>358</v>
      </c>
    </row>
    <row r="146" spans="1:8" x14ac:dyDescent="0.4">
      <c r="A146" s="1">
        <v>145</v>
      </c>
      <c r="B146" s="1">
        <v>5</v>
      </c>
      <c r="C146" s="1">
        <v>6</v>
      </c>
      <c r="D146" s="1" t="s">
        <v>69</v>
      </c>
      <c r="E146" s="1" t="s">
        <v>34</v>
      </c>
      <c r="F146" s="1">
        <f>COUNTIF(レース結果!$F:$F,$A146)</f>
        <v>0</v>
      </c>
      <c r="G146" s="1">
        <f>COUNTIFS(レース結果!$F:$F,$A146,レース結果!$D:$D,$D146)</f>
        <v>0</v>
      </c>
      <c r="H146" s="1" t="s">
        <v>376</v>
      </c>
    </row>
    <row r="147" spans="1:8" x14ac:dyDescent="0.4">
      <c r="A147" s="1">
        <v>146</v>
      </c>
      <c r="B147" s="1">
        <v>5</v>
      </c>
      <c r="C147" s="1">
        <v>6</v>
      </c>
      <c r="D147" s="1" t="s">
        <v>14</v>
      </c>
      <c r="E147" s="1" t="s">
        <v>365</v>
      </c>
      <c r="F147" s="1">
        <f>COUNTIF(レース結果!$F:$F,$A147)</f>
        <v>0</v>
      </c>
      <c r="G147" s="1">
        <f>COUNTIFS(レース結果!$F:$F,$A147,レース結果!$D:$D,$D147)</f>
        <v>0</v>
      </c>
      <c r="H147" s="1" t="s">
        <v>368</v>
      </c>
    </row>
    <row r="148" spans="1:8" x14ac:dyDescent="0.4">
      <c r="A148" s="1">
        <v>147</v>
      </c>
      <c r="B148" s="1">
        <v>5</v>
      </c>
      <c r="C148" s="1">
        <v>6</v>
      </c>
      <c r="D148" s="1" t="s">
        <v>10</v>
      </c>
      <c r="E148" s="1" t="s">
        <v>34</v>
      </c>
      <c r="F148" s="1">
        <f>COUNTIF(レース結果!$F:$F,$A148)</f>
        <v>0</v>
      </c>
      <c r="G148" s="1">
        <f>COUNTIFS(レース結果!$F:$F,$A148,レース結果!$D:$D,$D148)</f>
        <v>0</v>
      </c>
      <c r="H148" s="1" t="s">
        <v>366</v>
      </c>
    </row>
    <row r="149" spans="1:8" x14ac:dyDescent="0.4">
      <c r="A149" s="1">
        <v>148</v>
      </c>
      <c r="B149" s="1">
        <v>5</v>
      </c>
      <c r="C149" s="1">
        <v>6</v>
      </c>
      <c r="D149" s="1" t="s">
        <v>12</v>
      </c>
      <c r="E149" s="1" t="s">
        <v>124</v>
      </c>
      <c r="F149" s="1">
        <f>COUNTIF(レース結果!$F:$F,$A149)</f>
        <v>1</v>
      </c>
      <c r="G149" s="1">
        <f>COUNTIFS(レース結果!$F:$F,$A149,レース結果!$D:$D,$D149)</f>
        <v>0</v>
      </c>
      <c r="H149" s="1" t="s">
        <v>372</v>
      </c>
    </row>
    <row r="150" spans="1:8" x14ac:dyDescent="0.4">
      <c r="A150" s="1">
        <v>149</v>
      </c>
      <c r="B150" s="1">
        <v>5</v>
      </c>
      <c r="C150" s="1">
        <v>7</v>
      </c>
      <c r="D150" s="1" t="s">
        <v>69</v>
      </c>
      <c r="E150" s="1" t="s">
        <v>35</v>
      </c>
      <c r="F150" s="1">
        <f>COUNTIF(レース結果!$F:$F,$A150)</f>
        <v>0</v>
      </c>
      <c r="G150" s="1">
        <f>COUNTIFS(レース結果!$F:$F,$A150,レース結果!$D:$D,$D150)</f>
        <v>0</v>
      </c>
      <c r="H150" s="1" t="s">
        <v>377</v>
      </c>
    </row>
    <row r="151" spans="1:8" x14ac:dyDescent="0.4">
      <c r="A151" s="1">
        <v>150</v>
      </c>
      <c r="B151" s="1">
        <v>5</v>
      </c>
      <c r="C151" s="1">
        <v>7</v>
      </c>
      <c r="D151" s="1" t="s">
        <v>14</v>
      </c>
      <c r="E151" s="1" t="s">
        <v>232</v>
      </c>
      <c r="F151" s="1">
        <f>COUNTIF(レース結果!$F:$F,$A151)</f>
        <v>2</v>
      </c>
      <c r="G151" s="1">
        <f>COUNTIFS(レース結果!$F:$F,$A151,レース結果!$D:$D,$D151)</f>
        <v>0</v>
      </c>
      <c r="H151" s="1" t="s">
        <v>381</v>
      </c>
    </row>
    <row r="152" spans="1:8" x14ac:dyDescent="0.4">
      <c r="A152" s="1">
        <v>151</v>
      </c>
      <c r="B152" s="1">
        <v>5</v>
      </c>
      <c r="C152" s="1">
        <v>7</v>
      </c>
      <c r="D152" s="1" t="s">
        <v>10</v>
      </c>
      <c r="E152" s="1" t="s">
        <v>379</v>
      </c>
      <c r="F152" s="1">
        <f>COUNTIF(レース結果!$F:$F,$A152)</f>
        <v>0</v>
      </c>
      <c r="G152" s="1">
        <f>COUNTIFS(レース結果!$F:$F,$A152,レース結果!$D:$D,$D152)</f>
        <v>0</v>
      </c>
      <c r="H152" s="1" t="s">
        <v>380</v>
      </c>
    </row>
    <row r="153" spans="1:8" x14ac:dyDescent="0.4">
      <c r="A153" s="1">
        <v>152</v>
      </c>
      <c r="B153" s="1">
        <v>5</v>
      </c>
      <c r="C153" s="1">
        <v>7</v>
      </c>
      <c r="D153" s="1" t="s">
        <v>12</v>
      </c>
      <c r="E153" s="1" t="s">
        <v>134</v>
      </c>
      <c r="F153" s="1">
        <f>COUNTIF(レース結果!$F:$F,$A153)</f>
        <v>0</v>
      </c>
      <c r="G153" s="1">
        <f>COUNTIFS(レース結果!$F:$F,$A153,レース結果!$D:$D,$D153)</f>
        <v>0</v>
      </c>
      <c r="H153" s="1" t="s">
        <v>378</v>
      </c>
    </row>
    <row r="154" spans="1:8" x14ac:dyDescent="0.4">
      <c r="A154" s="1">
        <v>153</v>
      </c>
      <c r="B154" s="1">
        <v>5</v>
      </c>
      <c r="C154" s="1">
        <v>8</v>
      </c>
      <c r="D154" s="1" t="s">
        <v>69</v>
      </c>
      <c r="E154" s="1" t="s">
        <v>125</v>
      </c>
      <c r="F154" s="1">
        <f>COUNTIF(レース結果!$F:$F,$A154)</f>
        <v>0</v>
      </c>
      <c r="G154" s="1">
        <f>COUNTIFS(レース結果!$F:$F,$A154,レース結果!$D:$D,$D154)</f>
        <v>0</v>
      </c>
      <c r="H154" s="1" t="s">
        <v>399</v>
      </c>
    </row>
    <row r="155" spans="1:8" x14ac:dyDescent="0.4">
      <c r="A155" s="1">
        <v>154</v>
      </c>
      <c r="B155" s="1">
        <v>5</v>
      </c>
      <c r="C155" s="1">
        <v>8</v>
      </c>
      <c r="D155" s="1" t="s">
        <v>14</v>
      </c>
      <c r="E155" s="1" t="s">
        <v>64</v>
      </c>
      <c r="F155" s="1">
        <f>COUNTIF(レース結果!$F:$F,$A155)</f>
        <v>0</v>
      </c>
      <c r="G155" s="1">
        <f>COUNTIFS(レース結果!$F:$F,$A155,レース結果!$D:$D,$D155)</f>
        <v>0</v>
      </c>
      <c r="H155" s="1" t="s">
        <v>397</v>
      </c>
    </row>
    <row r="156" spans="1:8" x14ac:dyDescent="0.4">
      <c r="A156" s="1">
        <v>155</v>
      </c>
      <c r="B156" s="1">
        <v>5</v>
      </c>
      <c r="C156" s="1">
        <v>8</v>
      </c>
      <c r="D156" s="1" t="s">
        <v>10</v>
      </c>
      <c r="E156" s="1" t="s">
        <v>64</v>
      </c>
      <c r="F156" s="1">
        <f>COUNTIF(レース結果!$F:$F,$A156)</f>
        <v>0</v>
      </c>
      <c r="G156" s="1">
        <f>COUNTIFS(レース結果!$F:$F,$A156,レース結果!$D:$D,$D156)</f>
        <v>0</v>
      </c>
      <c r="H156" s="1" t="s">
        <v>398</v>
      </c>
    </row>
    <row r="157" spans="1:8" x14ac:dyDescent="0.4">
      <c r="A157" s="1">
        <v>156</v>
      </c>
      <c r="B157" s="1">
        <v>5</v>
      </c>
      <c r="C157" s="1">
        <v>8</v>
      </c>
      <c r="D157" s="1" t="s">
        <v>12</v>
      </c>
      <c r="E157" s="1" t="s">
        <v>294</v>
      </c>
      <c r="F157" s="1">
        <f>COUNTIF(レース結果!$F:$F,$A157)</f>
        <v>0</v>
      </c>
      <c r="G157" s="1">
        <f>COUNTIFS(レース結果!$F:$F,$A157,レース結果!$D:$D,$D157)</f>
        <v>0</v>
      </c>
      <c r="H157" s="1" t="s">
        <v>294</v>
      </c>
    </row>
    <row r="158" spans="1:8" x14ac:dyDescent="0.4">
      <c r="A158" s="1">
        <v>157</v>
      </c>
      <c r="B158" s="1">
        <v>5</v>
      </c>
      <c r="C158" s="1">
        <v>9</v>
      </c>
      <c r="D158" s="1" t="s">
        <v>69</v>
      </c>
      <c r="E158" s="1" t="s">
        <v>379</v>
      </c>
      <c r="F158" s="1">
        <f>COUNTIF(レース結果!$F:$F,$A158)</f>
        <v>0</v>
      </c>
      <c r="G158" s="1">
        <f>COUNTIFS(レース結果!$F:$F,$A158,レース結果!$D:$D,$D158)</f>
        <v>0</v>
      </c>
      <c r="H158" s="1" t="s">
        <v>402</v>
      </c>
    </row>
    <row r="159" spans="1:8" x14ac:dyDescent="0.4">
      <c r="A159" s="1">
        <v>158</v>
      </c>
      <c r="B159" s="1">
        <v>5</v>
      </c>
      <c r="C159" s="1">
        <v>9</v>
      </c>
      <c r="D159" s="1" t="s">
        <v>14</v>
      </c>
      <c r="E159" s="1" t="s">
        <v>23</v>
      </c>
      <c r="F159" s="1">
        <f>COUNTIF(レース結果!$F:$F,$A159)</f>
        <v>0</v>
      </c>
      <c r="G159" s="1">
        <f>COUNTIFS(レース結果!$F:$F,$A159,レース結果!$D:$D,$D159)</f>
        <v>0</v>
      </c>
      <c r="H159" s="1" t="s">
        <v>404</v>
      </c>
    </row>
    <row r="160" spans="1:8" x14ac:dyDescent="0.4">
      <c r="A160" s="1">
        <v>159</v>
      </c>
      <c r="B160" s="1">
        <v>5</v>
      </c>
      <c r="C160" s="1">
        <v>9</v>
      </c>
      <c r="D160" s="1" t="s">
        <v>10</v>
      </c>
      <c r="E160" s="1" t="s">
        <v>401</v>
      </c>
      <c r="F160" s="1">
        <f>COUNTIF(レース結果!$F:$F,$A160)</f>
        <v>0</v>
      </c>
      <c r="G160" s="1">
        <f>COUNTIFS(レース結果!$F:$F,$A160,レース結果!$D:$D,$D160)</f>
        <v>0</v>
      </c>
      <c r="H160" s="1" t="s">
        <v>403</v>
      </c>
    </row>
    <row r="161" spans="1:8" x14ac:dyDescent="0.4">
      <c r="A161" s="1">
        <v>160</v>
      </c>
      <c r="B161" s="1">
        <v>5</v>
      </c>
      <c r="C161" s="1">
        <v>9</v>
      </c>
      <c r="D161" s="1" t="s">
        <v>12</v>
      </c>
      <c r="E161" s="1" t="s">
        <v>294</v>
      </c>
      <c r="F161" s="1">
        <f>COUNTIF(レース結果!$F:$F,$A161)</f>
        <v>0</v>
      </c>
      <c r="G161" s="1">
        <f>COUNTIFS(レース結果!$F:$F,$A161,レース結果!$D:$D,$D161)</f>
        <v>0</v>
      </c>
      <c r="H161" s="1" t="s">
        <v>294</v>
      </c>
    </row>
    <row r="162" spans="1:8" x14ac:dyDescent="0.4">
      <c r="A162" s="1">
        <v>161</v>
      </c>
      <c r="B162" s="1">
        <v>5</v>
      </c>
      <c r="C162" s="1">
        <v>10</v>
      </c>
      <c r="D162" s="1" t="s">
        <v>69</v>
      </c>
      <c r="E162" s="1" t="s">
        <v>115</v>
      </c>
      <c r="F162" s="1">
        <f>COUNTIF(レース結果!$F:$F,$A162)</f>
        <v>0</v>
      </c>
      <c r="G162" s="1">
        <f>COUNTIFS(レース結果!$F:$F,$A162,レース結果!$D:$D,$D162)</f>
        <v>0</v>
      </c>
      <c r="H162" s="1" t="s">
        <v>406</v>
      </c>
    </row>
    <row r="163" spans="1:8" x14ac:dyDescent="0.4">
      <c r="A163" s="1">
        <v>162</v>
      </c>
      <c r="B163" s="1">
        <v>5</v>
      </c>
      <c r="C163" s="1">
        <v>10</v>
      </c>
      <c r="D163" s="1" t="s">
        <v>14</v>
      </c>
      <c r="E163" s="1" t="s">
        <v>408</v>
      </c>
      <c r="F163" s="1">
        <f>COUNTIF(レース結果!$F:$F,$A163)</f>
        <v>2</v>
      </c>
      <c r="G163" s="1">
        <f>COUNTIFS(レース結果!$F:$F,$A163,レース結果!$D:$D,$D163)</f>
        <v>0</v>
      </c>
      <c r="H163" s="1" t="s">
        <v>407</v>
      </c>
    </row>
    <row r="164" spans="1:8" x14ac:dyDescent="0.4">
      <c r="A164" s="1">
        <v>163</v>
      </c>
      <c r="B164" s="1">
        <v>5</v>
      </c>
      <c r="C164" s="1">
        <v>10</v>
      </c>
      <c r="D164" s="1" t="s">
        <v>10</v>
      </c>
      <c r="E164" s="1" t="s">
        <v>35</v>
      </c>
      <c r="F164" s="1">
        <f>COUNTIF(レース結果!$F:$F,$A164)</f>
        <v>0</v>
      </c>
      <c r="G164" s="1">
        <f>COUNTIFS(レース結果!$F:$F,$A164,レース結果!$D:$D,$D164)</f>
        <v>0</v>
      </c>
      <c r="H164" s="1" t="s">
        <v>405</v>
      </c>
    </row>
    <row r="165" spans="1:8" x14ac:dyDescent="0.4">
      <c r="A165" s="1">
        <v>164</v>
      </c>
      <c r="B165" s="1">
        <v>5</v>
      </c>
      <c r="C165" s="1">
        <v>10</v>
      </c>
      <c r="D165" s="1" t="s">
        <v>12</v>
      </c>
      <c r="E165" s="1" t="s">
        <v>294</v>
      </c>
      <c r="F165" s="1">
        <f>COUNTIF(レース結果!$F:$F,$A165)</f>
        <v>0</v>
      </c>
      <c r="G165" s="1">
        <f>COUNTIFS(レース結果!$F:$F,$A165,レース結果!$D:$D,$D165)</f>
        <v>0</v>
      </c>
      <c r="H165" s="1" t="s">
        <v>294</v>
      </c>
    </row>
    <row r="166" spans="1:8" x14ac:dyDescent="0.4">
      <c r="A166" s="1">
        <v>165</v>
      </c>
      <c r="B166" s="1">
        <v>6</v>
      </c>
      <c r="C166" s="1">
        <v>1</v>
      </c>
      <c r="D166" s="1" t="s">
        <v>69</v>
      </c>
      <c r="E166" s="1" t="s">
        <v>232</v>
      </c>
      <c r="F166" s="1">
        <f>COUNTIF(レース結果!$F:$F,$A166)</f>
        <v>0</v>
      </c>
      <c r="G166" s="1">
        <f>COUNTIFS(レース結果!$F:$F,$A166,レース結果!$D:$D,$D166)</f>
        <v>0</v>
      </c>
      <c r="H166" s="1" t="s">
        <v>413</v>
      </c>
    </row>
    <row r="167" spans="1:8" x14ac:dyDescent="0.4">
      <c r="A167" s="1">
        <v>166</v>
      </c>
      <c r="B167" s="1">
        <v>6</v>
      </c>
      <c r="C167" s="1">
        <v>1</v>
      </c>
      <c r="D167" s="1" t="s">
        <v>14</v>
      </c>
      <c r="E167" s="1" t="s">
        <v>124</v>
      </c>
      <c r="F167" s="1">
        <f>COUNTIF(レース結果!$F:$F,$A167)</f>
        <v>0</v>
      </c>
      <c r="G167" s="1">
        <f>COUNTIFS(レース結果!$F:$F,$A167,レース結果!$D:$D,$D167)</f>
        <v>0</v>
      </c>
      <c r="H167" s="1" t="s">
        <v>415</v>
      </c>
    </row>
    <row r="168" spans="1:8" x14ac:dyDescent="0.4">
      <c r="A168" s="1">
        <v>167</v>
      </c>
      <c r="B168" s="1">
        <v>6</v>
      </c>
      <c r="C168" s="1">
        <v>1</v>
      </c>
      <c r="D168" s="1" t="s">
        <v>10</v>
      </c>
      <c r="E168" s="1" t="s">
        <v>78</v>
      </c>
      <c r="F168" s="1">
        <f>COUNTIF(レース結果!$F:$F,$A168)</f>
        <v>0</v>
      </c>
      <c r="G168" s="1">
        <f>COUNTIFS(レース結果!$F:$F,$A168,レース結果!$D:$D,$D168)</f>
        <v>0</v>
      </c>
      <c r="H168" s="1" t="s">
        <v>414</v>
      </c>
    </row>
    <row r="169" spans="1:8" x14ac:dyDescent="0.4">
      <c r="A169" s="1">
        <v>168</v>
      </c>
      <c r="B169" s="1">
        <v>6</v>
      </c>
      <c r="C169" s="1">
        <v>1</v>
      </c>
      <c r="D169" s="1" t="s">
        <v>12</v>
      </c>
      <c r="E169" s="1" t="s">
        <v>232</v>
      </c>
      <c r="F169" s="1">
        <f>COUNTIF(レース結果!$F:$F,$A169)</f>
        <v>0</v>
      </c>
      <c r="G169" s="1">
        <f>COUNTIFS(レース結果!$F:$F,$A169,レース結果!$D:$D,$D169)</f>
        <v>0</v>
      </c>
      <c r="H169" s="1" t="s">
        <v>413</v>
      </c>
    </row>
    <row r="170" spans="1:8" x14ac:dyDescent="0.4">
      <c r="A170" s="1">
        <v>169</v>
      </c>
      <c r="B170" s="1">
        <v>6</v>
      </c>
      <c r="C170" s="1">
        <v>2</v>
      </c>
      <c r="D170" s="1" t="s">
        <v>69</v>
      </c>
      <c r="E170" s="1" t="s">
        <v>189</v>
      </c>
      <c r="F170" s="1">
        <f>COUNTIF(レース結果!$F:$F,$A170)</f>
        <v>0</v>
      </c>
      <c r="G170" s="1">
        <f>COUNTIFS(レース結果!$F:$F,$A170,レース結果!$D:$D,$D170)</f>
        <v>0</v>
      </c>
      <c r="H170" s="1" t="s">
        <v>423</v>
      </c>
    </row>
    <row r="171" spans="1:8" x14ac:dyDescent="0.4">
      <c r="A171" s="1">
        <v>170</v>
      </c>
      <c r="B171" s="1">
        <v>6</v>
      </c>
      <c r="C171" s="1">
        <v>2</v>
      </c>
      <c r="D171" s="1" t="s">
        <v>14</v>
      </c>
      <c r="E171" s="1" t="s">
        <v>51</v>
      </c>
      <c r="F171" s="1">
        <f>COUNTIF(レース結果!$F:$F,$A171)</f>
        <v>0</v>
      </c>
      <c r="G171" s="1">
        <f>COUNTIFS(レース結果!$F:$F,$A171,レース結果!$D:$D,$D171)</f>
        <v>0</v>
      </c>
      <c r="H171" s="1" t="s">
        <v>102</v>
      </c>
    </row>
    <row r="172" spans="1:8" x14ac:dyDescent="0.4">
      <c r="A172" s="1">
        <v>171</v>
      </c>
      <c r="B172" s="1">
        <v>6</v>
      </c>
      <c r="C172" s="1">
        <v>2</v>
      </c>
      <c r="D172" s="1" t="s">
        <v>10</v>
      </c>
      <c r="E172" s="1" t="s">
        <v>168</v>
      </c>
      <c r="F172" s="1">
        <f>COUNTIF(レース結果!$F:$F,$A172)</f>
        <v>3</v>
      </c>
      <c r="G172" s="1">
        <f>COUNTIFS(レース結果!$F:$F,$A172,レース結果!$D:$D,$D172)</f>
        <v>1</v>
      </c>
      <c r="H172" s="1" t="s">
        <v>425</v>
      </c>
    </row>
    <row r="173" spans="1:8" x14ac:dyDescent="0.4">
      <c r="A173" s="1">
        <v>172</v>
      </c>
      <c r="B173" s="1">
        <v>6</v>
      </c>
      <c r="C173" s="1">
        <v>2</v>
      </c>
      <c r="D173" s="1" t="s">
        <v>12</v>
      </c>
      <c r="E173" s="1" t="s">
        <v>21</v>
      </c>
      <c r="F173" s="1">
        <f>COUNTIF(レース結果!$F:$F,$A173)</f>
        <v>3</v>
      </c>
      <c r="G173" s="1">
        <f>COUNTIFS(レース結果!$F:$F,$A173,レース結果!$D:$D,$D173)</f>
        <v>1</v>
      </c>
      <c r="H173" s="1" t="s">
        <v>424</v>
      </c>
    </row>
    <row r="174" spans="1:8" x14ac:dyDescent="0.4">
      <c r="A174" s="1">
        <v>173</v>
      </c>
      <c r="B174" s="1">
        <v>6</v>
      </c>
      <c r="C174" s="1">
        <v>3</v>
      </c>
      <c r="D174" s="1" t="s">
        <v>69</v>
      </c>
      <c r="E174" s="1" t="s">
        <v>355</v>
      </c>
      <c r="F174" s="1">
        <f>COUNTIF(レース結果!$F:$F,$A174)</f>
        <v>0</v>
      </c>
      <c r="G174" s="1">
        <f>COUNTIFS(レース結果!$F:$F,$A174,レース結果!$D:$D,$D174)</f>
        <v>0</v>
      </c>
      <c r="H174" s="1" t="s">
        <v>431</v>
      </c>
    </row>
    <row r="175" spans="1:8" x14ac:dyDescent="0.4">
      <c r="A175" s="1">
        <v>174</v>
      </c>
      <c r="B175" s="1">
        <v>6</v>
      </c>
      <c r="C175" s="1">
        <v>3</v>
      </c>
      <c r="D175" s="1" t="s">
        <v>14</v>
      </c>
      <c r="E175" s="1" t="s">
        <v>152</v>
      </c>
      <c r="F175" s="1">
        <f>COUNTIF(レース結果!$F:$F,$A175)</f>
        <v>1</v>
      </c>
      <c r="G175" s="1">
        <f>COUNTIFS(レース結果!$F:$F,$A175,レース結果!$D:$D,$D175)</f>
        <v>0</v>
      </c>
      <c r="H175" s="1" t="s">
        <v>434</v>
      </c>
    </row>
    <row r="176" spans="1:8" x14ac:dyDescent="0.4">
      <c r="A176" s="1">
        <v>175</v>
      </c>
      <c r="B176" s="1">
        <v>6</v>
      </c>
      <c r="C176" s="1">
        <v>3</v>
      </c>
      <c r="D176" s="1" t="s">
        <v>10</v>
      </c>
      <c r="E176" s="1" t="s">
        <v>242</v>
      </c>
      <c r="F176" s="1">
        <f>COUNTIF(レース結果!$F:$F,$A176)</f>
        <v>4</v>
      </c>
      <c r="G176" s="1">
        <f>COUNTIFS(レース結果!$F:$F,$A176,レース結果!$D:$D,$D176)</f>
        <v>2</v>
      </c>
      <c r="H176" s="1" t="s">
        <v>433</v>
      </c>
    </row>
    <row r="177" spans="1:8" x14ac:dyDescent="0.4">
      <c r="A177" s="1">
        <v>176</v>
      </c>
      <c r="B177" s="1">
        <v>6</v>
      </c>
      <c r="C177" s="1">
        <v>3</v>
      </c>
      <c r="D177" s="1" t="s">
        <v>12</v>
      </c>
      <c r="E177" s="1" t="s">
        <v>50</v>
      </c>
      <c r="F177" s="1">
        <f>COUNTIF(レース結果!$F:$F,$A177)</f>
        <v>2</v>
      </c>
      <c r="G177" s="1">
        <f>COUNTIFS(レース結果!$F:$F,$A177,レース結果!$D:$D,$D177)</f>
        <v>1</v>
      </c>
      <c r="H177" s="1" t="s">
        <v>432</v>
      </c>
    </row>
    <row r="178" spans="1:8" x14ac:dyDescent="0.4">
      <c r="A178" s="1">
        <v>177</v>
      </c>
      <c r="B178" s="1">
        <v>6</v>
      </c>
      <c r="C178" s="1">
        <v>4</v>
      </c>
      <c r="D178" s="1" t="s">
        <v>69</v>
      </c>
      <c r="E178" s="1" t="s">
        <v>35</v>
      </c>
      <c r="F178" s="1">
        <f>COUNTIF(レース結果!$F:$F,$A178)</f>
        <v>0</v>
      </c>
      <c r="G178" s="1">
        <f>COUNTIFS(レース結果!$F:$F,$A178,レース結果!$D:$D,$D178)</f>
        <v>0</v>
      </c>
      <c r="H178" s="1" t="s">
        <v>439</v>
      </c>
    </row>
    <row r="179" spans="1:8" x14ac:dyDescent="0.4">
      <c r="A179" s="1">
        <v>178</v>
      </c>
      <c r="B179" s="1">
        <v>6</v>
      </c>
      <c r="C179" s="1">
        <v>4</v>
      </c>
      <c r="D179" s="1" t="s">
        <v>14</v>
      </c>
      <c r="E179" s="1" t="s">
        <v>101</v>
      </c>
      <c r="F179" s="1">
        <f>COUNTIF(レース結果!$F:$F,$A179)</f>
        <v>1</v>
      </c>
      <c r="G179" s="1">
        <f>COUNTIFS(レース結果!$F:$F,$A179,レース結果!$D:$D,$D179)</f>
        <v>0</v>
      </c>
      <c r="H179" s="1" t="s">
        <v>442</v>
      </c>
    </row>
    <row r="180" spans="1:8" x14ac:dyDescent="0.4">
      <c r="A180" s="1">
        <v>179</v>
      </c>
      <c r="B180" s="1">
        <v>6</v>
      </c>
      <c r="C180" s="1">
        <v>4</v>
      </c>
      <c r="D180" s="1" t="s">
        <v>10</v>
      </c>
      <c r="E180" s="1" t="s">
        <v>35</v>
      </c>
      <c r="F180" s="1">
        <f>COUNTIF(レース結果!$F:$F,$A180)</f>
        <v>0</v>
      </c>
      <c r="G180" s="1">
        <f>COUNTIFS(レース結果!$F:$F,$A180,レース結果!$D:$D,$D180)</f>
        <v>0</v>
      </c>
      <c r="H180" s="1" t="s">
        <v>441</v>
      </c>
    </row>
    <row r="181" spans="1:8" x14ac:dyDescent="0.4">
      <c r="A181" s="1">
        <v>180</v>
      </c>
      <c r="B181" s="1">
        <v>6</v>
      </c>
      <c r="C181" s="1">
        <v>4</v>
      </c>
      <c r="D181" s="1" t="s">
        <v>12</v>
      </c>
      <c r="E181" s="1" t="s">
        <v>90</v>
      </c>
      <c r="F181" s="1">
        <f>COUNTIF(レース結果!$F:$F,$A181)</f>
        <v>0</v>
      </c>
      <c r="G181" s="1">
        <f>COUNTIFS(レース結果!$F:$F,$A181,レース結果!$D:$D,$D181)</f>
        <v>0</v>
      </c>
      <c r="H181" s="1" t="s">
        <v>440</v>
      </c>
    </row>
    <row r="182" spans="1:8" x14ac:dyDescent="0.4">
      <c r="A182" s="1">
        <v>181</v>
      </c>
      <c r="B182" s="1">
        <v>6</v>
      </c>
      <c r="C182" s="1">
        <v>5</v>
      </c>
      <c r="D182" s="1" t="s">
        <v>69</v>
      </c>
      <c r="E182" s="1" t="s">
        <v>108</v>
      </c>
      <c r="F182" s="1">
        <f>COUNTIF(レース結果!$F:$F,$A182)</f>
        <v>0</v>
      </c>
      <c r="G182" s="1">
        <f>COUNTIFS(レース結果!$F:$F,$A182,レース結果!$D:$D,$D182)</f>
        <v>0</v>
      </c>
      <c r="H182" s="1" t="s">
        <v>452</v>
      </c>
    </row>
    <row r="183" spans="1:8" x14ac:dyDescent="0.4">
      <c r="A183" s="1">
        <v>182</v>
      </c>
      <c r="B183" s="1">
        <v>6</v>
      </c>
      <c r="C183" s="1">
        <v>5</v>
      </c>
      <c r="D183" s="1" t="s">
        <v>14</v>
      </c>
      <c r="E183" s="1" t="s">
        <v>168</v>
      </c>
      <c r="F183" s="1">
        <f>COUNTIF(レース結果!$F:$F,$A183)</f>
        <v>0</v>
      </c>
      <c r="G183" s="1">
        <f>COUNTIFS(レース結果!$F:$F,$A183,レース結果!$D:$D,$D183)</f>
        <v>0</v>
      </c>
      <c r="H183" s="1" t="s">
        <v>454</v>
      </c>
    </row>
    <row r="184" spans="1:8" x14ac:dyDescent="0.4">
      <c r="A184" s="1">
        <v>183</v>
      </c>
      <c r="B184" s="1">
        <v>6</v>
      </c>
      <c r="C184" s="1">
        <v>5</v>
      </c>
      <c r="D184" s="1" t="s">
        <v>10</v>
      </c>
      <c r="E184" s="1" t="s">
        <v>134</v>
      </c>
      <c r="F184" s="1">
        <f>COUNTIF(レース結果!$F:$F,$A184)</f>
        <v>0</v>
      </c>
      <c r="G184" s="1">
        <f>COUNTIFS(レース結果!$F:$F,$A184,レース結果!$D:$D,$D184)</f>
        <v>0</v>
      </c>
      <c r="H184" s="1" t="s">
        <v>455</v>
      </c>
    </row>
    <row r="185" spans="1:8" x14ac:dyDescent="0.4">
      <c r="A185" s="1">
        <v>184</v>
      </c>
      <c r="B185" s="1">
        <v>6</v>
      </c>
      <c r="C185" s="1">
        <v>5</v>
      </c>
      <c r="D185" s="1" t="s">
        <v>12</v>
      </c>
      <c r="E185" s="1" t="s">
        <v>115</v>
      </c>
      <c r="F185" s="1">
        <f>COUNTIF(レース結果!$F:$F,$A185)</f>
        <v>0</v>
      </c>
      <c r="G185" s="1">
        <f>COUNTIFS(レース結果!$F:$F,$A185,レース結果!$D:$D,$D185)</f>
        <v>0</v>
      </c>
      <c r="H185" s="1" t="s">
        <v>451</v>
      </c>
    </row>
    <row r="186" spans="1:8" x14ac:dyDescent="0.4">
      <c r="A186" s="1">
        <v>185</v>
      </c>
      <c r="B186" s="1">
        <v>6</v>
      </c>
      <c r="C186" s="1">
        <v>6</v>
      </c>
      <c r="D186" s="1" t="s">
        <v>69</v>
      </c>
      <c r="E186" s="1" t="s">
        <v>81</v>
      </c>
      <c r="F186" s="1">
        <f>COUNTIF(レース結果!$F:$F,$A186)</f>
        <v>4</v>
      </c>
      <c r="G186" s="1">
        <f>COUNTIFS(レース結果!$F:$F,$A186,レース結果!$D:$D,$D186)</f>
        <v>2</v>
      </c>
      <c r="H186" s="1" t="s">
        <v>465</v>
      </c>
    </row>
    <row r="187" spans="1:8" x14ac:dyDescent="0.4">
      <c r="A187" s="1">
        <v>186</v>
      </c>
      <c r="B187" s="1">
        <v>6</v>
      </c>
      <c r="C187" s="1">
        <v>6</v>
      </c>
      <c r="D187" s="1" t="s">
        <v>14</v>
      </c>
      <c r="E187" s="1" t="s">
        <v>115</v>
      </c>
      <c r="F187" s="1">
        <f>COUNTIF(レース結果!$F:$F,$A187)</f>
        <v>0</v>
      </c>
      <c r="G187" s="1">
        <f>COUNTIFS(レース結果!$F:$F,$A187,レース結果!$D:$D,$D187)</f>
        <v>0</v>
      </c>
      <c r="H187" s="1" t="s">
        <v>463</v>
      </c>
    </row>
    <row r="188" spans="1:8" x14ac:dyDescent="0.4">
      <c r="A188" s="1">
        <v>187</v>
      </c>
      <c r="B188" s="1">
        <v>6</v>
      </c>
      <c r="C188" s="1">
        <v>6</v>
      </c>
      <c r="D188" s="1" t="s">
        <v>10</v>
      </c>
      <c r="E188" s="1" t="s">
        <v>115</v>
      </c>
      <c r="F188" s="1">
        <f>COUNTIF(レース結果!$F:$F,$A188)</f>
        <v>0</v>
      </c>
      <c r="G188" s="1">
        <f>COUNTIFS(レース結果!$F:$F,$A188,レース結果!$D:$D,$D188)</f>
        <v>0</v>
      </c>
      <c r="H188" s="1" t="s">
        <v>464</v>
      </c>
    </row>
    <row r="189" spans="1:8" x14ac:dyDescent="0.4">
      <c r="A189" s="1">
        <v>188</v>
      </c>
      <c r="B189" s="1">
        <v>6</v>
      </c>
      <c r="C189" s="1">
        <v>6</v>
      </c>
      <c r="D189" s="1" t="s">
        <v>12</v>
      </c>
      <c r="E189" s="1" t="s">
        <v>115</v>
      </c>
      <c r="F189" s="1">
        <f>COUNTIF(レース結果!$F:$F,$A189)</f>
        <v>0</v>
      </c>
      <c r="G189" s="1">
        <f>COUNTIFS(レース結果!$F:$F,$A189,レース結果!$D:$D,$D189)</f>
        <v>0</v>
      </c>
      <c r="H189" s="1" t="s">
        <v>462</v>
      </c>
    </row>
    <row r="190" spans="1:8" x14ac:dyDescent="0.4">
      <c r="A190" s="1">
        <v>189</v>
      </c>
      <c r="B190" s="1">
        <v>6</v>
      </c>
      <c r="C190" s="1">
        <v>7</v>
      </c>
      <c r="D190" s="1" t="s">
        <v>69</v>
      </c>
      <c r="E190" s="1" t="s">
        <v>134</v>
      </c>
      <c r="F190" s="1">
        <f>COUNTIF(レース結果!$F:$F,$A190)</f>
        <v>0</v>
      </c>
      <c r="G190" s="1">
        <f>COUNTIFS(レース結果!$F:$F,$A190,レース結果!$D:$D,$D190)</f>
        <v>0</v>
      </c>
      <c r="H190" s="1" t="s">
        <v>475</v>
      </c>
    </row>
    <row r="191" spans="1:8" x14ac:dyDescent="0.4">
      <c r="A191" s="1">
        <v>190</v>
      </c>
      <c r="B191" s="1">
        <v>6</v>
      </c>
      <c r="C191" s="1">
        <v>7</v>
      </c>
      <c r="D191" s="1" t="s">
        <v>14</v>
      </c>
      <c r="E191" s="1" t="s">
        <v>35</v>
      </c>
      <c r="F191" s="1">
        <f>COUNTIF(レース結果!$F:$F,$A191)</f>
        <v>0</v>
      </c>
      <c r="G191" s="1">
        <f>COUNTIFS(レース結果!$F:$F,$A191,レース結果!$D:$D,$D191)</f>
        <v>0</v>
      </c>
      <c r="H191" s="1" t="s">
        <v>476</v>
      </c>
    </row>
    <row r="192" spans="1:8" x14ac:dyDescent="0.4">
      <c r="A192" s="1">
        <v>191</v>
      </c>
      <c r="B192" s="1">
        <v>6</v>
      </c>
      <c r="C192" s="1">
        <v>7</v>
      </c>
      <c r="D192" s="1" t="s">
        <v>10</v>
      </c>
      <c r="E192" s="1" t="s">
        <v>124</v>
      </c>
      <c r="F192" s="1">
        <f>COUNTIF(レース結果!$F:$F,$A192)</f>
        <v>0</v>
      </c>
      <c r="G192" s="1">
        <f>COUNTIFS(レース結果!$F:$F,$A192,レース結果!$D:$D,$D192)</f>
        <v>0</v>
      </c>
      <c r="H192" s="1" t="s">
        <v>474</v>
      </c>
    </row>
    <row r="193" spans="1:8" x14ac:dyDescent="0.4">
      <c r="A193" s="1">
        <v>192</v>
      </c>
      <c r="B193" s="1">
        <v>6</v>
      </c>
      <c r="C193" s="1">
        <v>7</v>
      </c>
      <c r="D193" s="1" t="s">
        <v>12</v>
      </c>
      <c r="E193" s="1" t="s">
        <v>124</v>
      </c>
      <c r="F193" s="1">
        <f>COUNTIF(レース結果!$F:$F,$A193)</f>
        <v>0</v>
      </c>
      <c r="G193" s="1">
        <f>COUNTIFS(レース結果!$F:$F,$A193,レース結果!$D:$D,$D193)</f>
        <v>0</v>
      </c>
      <c r="H193" s="1" t="s">
        <v>479</v>
      </c>
    </row>
    <row r="194" spans="1:8" x14ac:dyDescent="0.4">
      <c r="A194" s="1">
        <v>193</v>
      </c>
      <c r="B194" s="1">
        <v>6</v>
      </c>
      <c r="C194" s="1">
        <v>8</v>
      </c>
      <c r="D194" s="1" t="s">
        <v>69</v>
      </c>
      <c r="E194" s="1" t="s">
        <v>79</v>
      </c>
      <c r="F194" s="1">
        <f>COUNTIF(レース結果!$F:$F,$A194)</f>
        <v>5</v>
      </c>
      <c r="G194" s="1">
        <f>COUNTIFS(レース結果!$F:$F,$A194,レース結果!$D:$D,$D194)</f>
        <v>2</v>
      </c>
      <c r="H194" s="1" t="s">
        <v>483</v>
      </c>
    </row>
    <row r="195" spans="1:8" x14ac:dyDescent="0.4">
      <c r="A195" s="1">
        <v>194</v>
      </c>
      <c r="B195" s="1">
        <v>6</v>
      </c>
      <c r="C195" s="1">
        <v>8</v>
      </c>
      <c r="D195" s="1" t="s">
        <v>14</v>
      </c>
      <c r="E195" s="1" t="s">
        <v>408</v>
      </c>
      <c r="F195" s="1">
        <f>COUNTIF(レース結果!$F:$F,$A195)</f>
        <v>1</v>
      </c>
      <c r="G195" s="1">
        <f>COUNTIFS(レース結果!$F:$F,$A195,レース結果!$D:$D,$D195)</f>
        <v>1</v>
      </c>
      <c r="H195" s="1" t="s">
        <v>483</v>
      </c>
    </row>
    <row r="196" spans="1:8" x14ac:dyDescent="0.4">
      <c r="A196" s="1">
        <v>195</v>
      </c>
      <c r="B196" s="1">
        <v>6</v>
      </c>
      <c r="C196" s="1">
        <v>8</v>
      </c>
      <c r="D196" s="1" t="s">
        <v>10</v>
      </c>
      <c r="E196" s="1" t="s">
        <v>35</v>
      </c>
      <c r="F196" s="1">
        <f>COUNTIF(レース結果!$F:$F,$A196)</f>
        <v>0</v>
      </c>
      <c r="G196" s="1">
        <f>COUNTIFS(レース結果!$F:$F,$A196,レース結果!$D:$D,$D196)</f>
        <v>0</v>
      </c>
      <c r="H196" s="1" t="s">
        <v>482</v>
      </c>
    </row>
    <row r="197" spans="1:8" x14ac:dyDescent="0.4">
      <c r="A197" s="1">
        <v>196</v>
      </c>
      <c r="B197" s="1">
        <v>6</v>
      </c>
      <c r="C197" s="1">
        <v>8</v>
      </c>
      <c r="D197" s="1" t="s">
        <v>12</v>
      </c>
      <c r="E197" s="1" t="s">
        <v>355</v>
      </c>
      <c r="F197" s="1">
        <f>COUNTIF(レース結果!$F:$F,$A197)</f>
        <v>0</v>
      </c>
      <c r="G197" s="1">
        <f>COUNTIFS(レース結果!$F:$F,$A197,レース結果!$D:$D,$D197)</f>
        <v>0</v>
      </c>
      <c r="H197" s="1" t="s">
        <v>481</v>
      </c>
    </row>
    <row r="198" spans="1:8" x14ac:dyDescent="0.4">
      <c r="A198" s="1">
        <v>197</v>
      </c>
      <c r="B198" s="1">
        <v>6</v>
      </c>
      <c r="C198" s="1">
        <v>9</v>
      </c>
      <c r="D198" s="1" t="s">
        <v>69</v>
      </c>
      <c r="E198" s="1" t="s">
        <v>115</v>
      </c>
      <c r="F198" s="1">
        <f>COUNTIF(レース結果!$F:$F,$A198)</f>
        <v>0</v>
      </c>
      <c r="G198" s="1">
        <f>COUNTIFS(レース結果!$F:$F,$A198,レース結果!$D:$D,$D198)</f>
        <v>0</v>
      </c>
      <c r="H198" s="1" t="s">
        <v>491</v>
      </c>
    </row>
    <row r="199" spans="1:8" x14ac:dyDescent="0.4">
      <c r="A199" s="1">
        <v>198</v>
      </c>
      <c r="B199" s="1">
        <v>6</v>
      </c>
      <c r="C199" s="1">
        <v>9</v>
      </c>
      <c r="D199" s="1" t="s">
        <v>14</v>
      </c>
      <c r="E199" s="1" t="s">
        <v>115</v>
      </c>
      <c r="F199" s="1">
        <f>COUNTIF(レース結果!$F:$F,$A199)</f>
        <v>0</v>
      </c>
      <c r="G199" s="1">
        <f>COUNTIFS(レース結果!$F:$F,$A199,レース結果!$D:$D,$D199)</f>
        <v>0</v>
      </c>
      <c r="H199" s="1" t="s">
        <v>490</v>
      </c>
    </row>
    <row r="200" spans="1:8" x14ac:dyDescent="0.4">
      <c r="A200" s="1">
        <v>199</v>
      </c>
      <c r="B200" s="1">
        <v>6</v>
      </c>
      <c r="C200" s="1">
        <v>9</v>
      </c>
      <c r="D200" s="1" t="s">
        <v>10</v>
      </c>
      <c r="E200" s="1" t="s">
        <v>35</v>
      </c>
      <c r="F200" s="1">
        <f>COUNTIF(レース結果!$F:$F,$A200)</f>
        <v>0</v>
      </c>
      <c r="G200" s="1">
        <f>COUNTIFS(レース結果!$F:$F,$A200,レース結果!$D:$D,$D200)</f>
        <v>0</v>
      </c>
      <c r="H200" s="1" t="s">
        <v>489</v>
      </c>
    </row>
    <row r="201" spans="1:8" x14ac:dyDescent="0.4">
      <c r="A201" s="1">
        <v>200</v>
      </c>
      <c r="B201" s="1">
        <v>6</v>
      </c>
      <c r="C201" s="1">
        <v>9</v>
      </c>
      <c r="D201" s="1" t="s">
        <v>12</v>
      </c>
      <c r="E201" s="1" t="s">
        <v>216</v>
      </c>
      <c r="F201" s="1">
        <f>COUNTIF(レース結果!$F:$F,$A201)</f>
        <v>0</v>
      </c>
      <c r="G201" s="1">
        <f>COUNTIFS(レース結果!$F:$F,$A201,レース結果!$D:$D,$D201)</f>
        <v>0</v>
      </c>
      <c r="H201" s="1" t="s">
        <v>492</v>
      </c>
    </row>
    <row r="202" spans="1:8" x14ac:dyDescent="0.4">
      <c r="A202" s="1">
        <v>201</v>
      </c>
      <c r="B202" s="1">
        <v>6</v>
      </c>
      <c r="C202" s="1">
        <v>10</v>
      </c>
      <c r="D202" s="1" t="s">
        <v>69</v>
      </c>
      <c r="E202" s="1" t="s">
        <v>37</v>
      </c>
      <c r="F202" s="1">
        <f>COUNTIF(レース結果!$F:$F,$A202)</f>
        <v>0</v>
      </c>
      <c r="G202" s="1">
        <f>COUNTIFS(レース結果!$F:$F,$A202,レース結果!$D:$D,$D202)</f>
        <v>0</v>
      </c>
      <c r="H202" s="1" t="s">
        <v>498</v>
      </c>
    </row>
    <row r="203" spans="1:8" x14ac:dyDescent="0.4">
      <c r="A203" s="1">
        <v>202</v>
      </c>
      <c r="B203" s="1">
        <v>6</v>
      </c>
      <c r="C203" s="1">
        <v>10</v>
      </c>
      <c r="D203" s="1" t="s">
        <v>14</v>
      </c>
      <c r="E203" s="1" t="s">
        <v>115</v>
      </c>
      <c r="F203" s="1">
        <f>COUNTIF(レース結果!$F:$F,$A203)</f>
        <v>0</v>
      </c>
      <c r="G203" s="1">
        <f>COUNTIFS(レース結果!$F:$F,$A203,レース結果!$D:$D,$D203)</f>
        <v>0</v>
      </c>
      <c r="H203" s="1" t="s">
        <v>497</v>
      </c>
    </row>
    <row r="204" spans="1:8" x14ac:dyDescent="0.4">
      <c r="A204" s="1">
        <v>203</v>
      </c>
      <c r="B204" s="1">
        <v>6</v>
      </c>
      <c r="C204" s="1">
        <v>10</v>
      </c>
      <c r="D204" s="1" t="s">
        <v>10</v>
      </c>
      <c r="E204" s="1" t="s">
        <v>114</v>
      </c>
      <c r="F204" s="1">
        <f>COUNTIF(レース結果!$F:$F,$A204)</f>
        <v>0</v>
      </c>
      <c r="G204" s="1">
        <f>COUNTIFS(レース結果!$F:$F,$A204,レース結果!$D:$D,$D204)</f>
        <v>0</v>
      </c>
      <c r="H204" s="1" t="s">
        <v>165</v>
      </c>
    </row>
    <row r="205" spans="1:8" x14ac:dyDescent="0.4">
      <c r="A205" s="1">
        <v>204</v>
      </c>
      <c r="B205" s="1">
        <v>6</v>
      </c>
      <c r="C205" s="1">
        <v>10</v>
      </c>
      <c r="D205" s="1" t="s">
        <v>12</v>
      </c>
      <c r="E205" s="1" t="s">
        <v>379</v>
      </c>
      <c r="F205" s="1">
        <f>COUNTIF(レース結果!$F:$F,$A205)</f>
        <v>0</v>
      </c>
      <c r="G205" s="1">
        <f>COUNTIFS(レース結果!$F:$F,$A205,レース結果!$D:$D,$D205)</f>
        <v>0</v>
      </c>
      <c r="H205" s="1" t="s">
        <v>499</v>
      </c>
    </row>
    <row r="206" spans="1:8" x14ac:dyDescent="0.4">
      <c r="A206" s="1">
        <v>205</v>
      </c>
      <c r="B206" s="1">
        <v>6</v>
      </c>
      <c r="C206" s="1">
        <v>11</v>
      </c>
      <c r="D206" s="1" t="s">
        <v>69</v>
      </c>
      <c r="E206" s="1" t="s">
        <v>168</v>
      </c>
      <c r="F206" s="1">
        <f>COUNTIF(レース結果!$F:$F,$A206)</f>
        <v>0</v>
      </c>
      <c r="G206" s="1">
        <f>COUNTIFS(レース結果!$F:$F,$A206,レース結果!$D:$D,$D206)</f>
        <v>0</v>
      </c>
      <c r="H206" s="1" t="s">
        <v>506</v>
      </c>
    </row>
    <row r="207" spans="1:8" x14ac:dyDescent="0.4">
      <c r="A207" s="1">
        <v>206</v>
      </c>
      <c r="B207" s="1">
        <v>6</v>
      </c>
      <c r="C207" s="1">
        <v>11</v>
      </c>
      <c r="D207" s="1" t="s">
        <v>14</v>
      </c>
      <c r="E207" s="1" t="s">
        <v>505</v>
      </c>
      <c r="F207" s="1">
        <f>COUNTIF(レース結果!$F:$F,$A207)</f>
        <v>1</v>
      </c>
      <c r="G207" s="1">
        <f>COUNTIFS(レース結果!$F:$F,$A207,レース結果!$D:$D,$D207)</f>
        <v>0</v>
      </c>
      <c r="H207" s="1" t="s">
        <v>507</v>
      </c>
    </row>
    <row r="208" spans="1:8" x14ac:dyDescent="0.4">
      <c r="A208" s="1">
        <v>207</v>
      </c>
      <c r="B208" s="1">
        <v>6</v>
      </c>
      <c r="C208" s="1">
        <v>11</v>
      </c>
      <c r="D208" s="1" t="s">
        <v>10</v>
      </c>
      <c r="E208" s="1" t="s">
        <v>35</v>
      </c>
      <c r="F208" s="1">
        <f>COUNTIF(レース結果!$F:$F,$A208)</f>
        <v>0</v>
      </c>
      <c r="G208" s="1">
        <f>COUNTIFS(レース結果!$F:$F,$A208,レース結果!$D:$D,$D208)</f>
        <v>0</v>
      </c>
      <c r="H208" s="1" t="s">
        <v>508</v>
      </c>
    </row>
    <row r="209" spans="1:8" x14ac:dyDescent="0.4">
      <c r="A209" s="1">
        <v>208</v>
      </c>
      <c r="B209" s="1">
        <v>6</v>
      </c>
      <c r="C209" s="1">
        <v>11</v>
      </c>
      <c r="D209" s="1" t="s">
        <v>12</v>
      </c>
      <c r="E209" s="1" t="s">
        <v>81</v>
      </c>
      <c r="F209" s="1">
        <f>COUNTIF(レース結果!$F:$F,$A209)</f>
        <v>2</v>
      </c>
      <c r="G209" s="1">
        <f>COUNTIFS(レース結果!$F:$F,$A209,レース結果!$D:$D,$D209)</f>
        <v>0</v>
      </c>
      <c r="H209" s="1" t="s">
        <v>507</v>
      </c>
    </row>
    <row r="210" spans="1:8" x14ac:dyDescent="0.4">
      <c r="A210" s="1">
        <v>209</v>
      </c>
      <c r="B210" s="1">
        <v>6</v>
      </c>
      <c r="C210" s="1">
        <v>12</v>
      </c>
      <c r="D210" s="1" t="s">
        <v>69</v>
      </c>
      <c r="E210" s="1" t="s">
        <v>64</v>
      </c>
      <c r="F210" s="1">
        <f>COUNTIF(レース結果!$F:$F,$A210)</f>
        <v>0</v>
      </c>
      <c r="G210" s="1">
        <f>COUNTIFS(レース結果!$F:$F,$A210,レース結果!$D:$D,$D210)</f>
        <v>0</v>
      </c>
      <c r="H210" s="1" t="s">
        <v>492</v>
      </c>
    </row>
    <row r="211" spans="1:8" x14ac:dyDescent="0.4">
      <c r="A211" s="1">
        <v>210</v>
      </c>
      <c r="B211" s="1">
        <v>6</v>
      </c>
      <c r="C211" s="1">
        <v>12</v>
      </c>
      <c r="D211" s="1" t="s">
        <v>14</v>
      </c>
      <c r="E211" s="1" t="s">
        <v>65</v>
      </c>
      <c r="F211" s="1">
        <f>COUNTIF(レース結果!$F:$F,$A211)</f>
        <v>0</v>
      </c>
      <c r="G211" s="1">
        <f>COUNTIFS(レース結果!$F:$F,$A211,レース結果!$D:$D,$D211)</f>
        <v>0</v>
      </c>
      <c r="H211" s="1" t="s">
        <v>514</v>
      </c>
    </row>
    <row r="212" spans="1:8" x14ac:dyDescent="0.4">
      <c r="A212" s="1">
        <v>211</v>
      </c>
      <c r="B212" s="1">
        <v>6</v>
      </c>
      <c r="C212" s="1">
        <v>12</v>
      </c>
      <c r="D212" s="1" t="s">
        <v>10</v>
      </c>
      <c r="E212" s="1" t="s">
        <v>145</v>
      </c>
      <c r="F212" s="1">
        <f>COUNTIF(レース結果!$F:$F,$A212)</f>
        <v>0</v>
      </c>
      <c r="G212" s="1">
        <f>COUNTIFS(レース結果!$F:$F,$A212,レース結果!$D:$D,$D212)</f>
        <v>0</v>
      </c>
      <c r="H212" s="1" t="s">
        <v>515</v>
      </c>
    </row>
    <row r="213" spans="1:8" x14ac:dyDescent="0.4">
      <c r="A213" s="1">
        <v>212</v>
      </c>
      <c r="B213" s="1">
        <v>6</v>
      </c>
      <c r="C213" s="1">
        <v>12</v>
      </c>
      <c r="D213" s="1" t="s">
        <v>12</v>
      </c>
      <c r="E213" s="1" t="s">
        <v>115</v>
      </c>
      <c r="F213" s="1">
        <f>COUNTIF(レース結果!$F:$F,$A213)</f>
        <v>0</v>
      </c>
      <c r="G213" s="1">
        <f>COUNTIFS(レース結果!$F:$F,$A213,レース結果!$D:$D,$D213)</f>
        <v>0</v>
      </c>
      <c r="H213" s="1" t="s">
        <v>516</v>
      </c>
    </row>
    <row r="214" spans="1:8" x14ac:dyDescent="0.4">
      <c r="A214" s="1">
        <v>213</v>
      </c>
      <c r="B214" s="1">
        <v>7</v>
      </c>
      <c r="C214" s="1">
        <v>1</v>
      </c>
      <c r="D214" s="1" t="s">
        <v>69</v>
      </c>
      <c r="E214" s="1" t="s">
        <v>125</v>
      </c>
      <c r="F214" s="1">
        <f>COUNTIF(レース結果!$F:$F,$A214)</f>
        <v>0</v>
      </c>
      <c r="G214" s="1">
        <f>COUNTIFS(レース結果!$F:$F,$A214,レース結果!$D:$D,$D214)</f>
        <v>0</v>
      </c>
      <c r="H214" s="1" t="s">
        <v>524</v>
      </c>
    </row>
    <row r="215" spans="1:8" x14ac:dyDescent="0.4">
      <c r="A215" s="1">
        <v>214</v>
      </c>
      <c r="B215" s="1">
        <v>7</v>
      </c>
      <c r="C215" s="1">
        <v>1</v>
      </c>
      <c r="D215" s="1" t="s">
        <v>14</v>
      </c>
      <c r="E215" s="1" t="s">
        <v>78</v>
      </c>
      <c r="F215" s="1">
        <f>COUNTIF(レース結果!$F:$F,$A215)</f>
        <v>0</v>
      </c>
      <c r="G215" s="1">
        <f>COUNTIFS(レース結果!$F:$F,$A215,レース結果!$D:$D,$D215)</f>
        <v>0</v>
      </c>
      <c r="H215" s="1" t="s">
        <v>523</v>
      </c>
    </row>
    <row r="216" spans="1:8" x14ac:dyDescent="0.4">
      <c r="A216" s="1">
        <v>215</v>
      </c>
      <c r="B216" s="1">
        <v>7</v>
      </c>
      <c r="C216" s="1">
        <v>1</v>
      </c>
      <c r="D216" s="1" t="s">
        <v>10</v>
      </c>
      <c r="E216" s="1" t="s">
        <v>35</v>
      </c>
      <c r="F216" s="1">
        <f>COUNTIF(レース結果!$F:$F,$A216)</f>
        <v>0</v>
      </c>
      <c r="G216" s="1">
        <f>COUNTIFS(レース結果!$F:$F,$A216,レース結果!$D:$D,$D216)</f>
        <v>0</v>
      </c>
      <c r="H216" s="1" t="s">
        <v>522</v>
      </c>
    </row>
    <row r="217" spans="1:8" x14ac:dyDescent="0.4">
      <c r="A217" s="1">
        <v>216</v>
      </c>
      <c r="B217" s="1">
        <v>7</v>
      </c>
      <c r="C217" s="1">
        <v>1</v>
      </c>
      <c r="D217" s="1" t="s">
        <v>12</v>
      </c>
      <c r="E217" s="1" t="s">
        <v>124</v>
      </c>
      <c r="F217" s="1">
        <f>COUNTIF(レース結果!$F:$F,$A217)</f>
        <v>0</v>
      </c>
      <c r="G217" s="1">
        <f>COUNTIFS(レース結果!$F:$F,$A217,レース結果!$D:$D,$D217)</f>
        <v>0</v>
      </c>
      <c r="H217" s="1" t="s">
        <v>521</v>
      </c>
    </row>
    <row r="218" spans="1:8" x14ac:dyDescent="0.4">
      <c r="A218" s="1">
        <v>217</v>
      </c>
      <c r="B218" s="1">
        <v>7</v>
      </c>
      <c r="C218" s="1">
        <v>2</v>
      </c>
      <c r="D218" s="1" t="s">
        <v>69</v>
      </c>
      <c r="E218" s="1" t="s">
        <v>242</v>
      </c>
      <c r="F218" s="1">
        <f>COUNTIF(レース結果!$F:$F,$A218)</f>
        <v>9</v>
      </c>
      <c r="G218" s="1">
        <f>COUNTIFS(レース結果!$F:$F,$A218,レース結果!$D:$D,$D218)</f>
        <v>1</v>
      </c>
      <c r="H218" s="1" t="s">
        <v>529</v>
      </c>
    </row>
    <row r="219" spans="1:8" x14ac:dyDescent="0.4">
      <c r="A219" s="1">
        <v>218</v>
      </c>
      <c r="B219" s="1">
        <v>7</v>
      </c>
      <c r="C219" s="1">
        <v>2</v>
      </c>
      <c r="D219" s="1" t="s">
        <v>14</v>
      </c>
      <c r="E219" s="1" t="s">
        <v>527</v>
      </c>
      <c r="F219" s="1">
        <f>COUNTIF(レース結果!$F:$F,$A219)</f>
        <v>0</v>
      </c>
      <c r="G219" s="1">
        <f>COUNTIFS(レース結果!$F:$F,$A219,レース結果!$D:$D,$D219)</f>
        <v>0</v>
      </c>
      <c r="H219" s="1" t="s">
        <v>532</v>
      </c>
    </row>
    <row r="220" spans="1:8" x14ac:dyDescent="0.4">
      <c r="A220" s="1">
        <v>219</v>
      </c>
      <c r="B220" s="1">
        <v>7</v>
      </c>
      <c r="C220" s="1">
        <v>2</v>
      </c>
      <c r="D220" s="1" t="s">
        <v>10</v>
      </c>
      <c r="E220" s="1" t="s">
        <v>202</v>
      </c>
      <c r="F220" s="1">
        <f>COUNTIF(レース結果!$F:$F,$A220)</f>
        <v>0</v>
      </c>
      <c r="G220" s="1">
        <f>COUNTIFS(レース結果!$F:$F,$A220,レース結果!$D:$D,$D220)</f>
        <v>0</v>
      </c>
      <c r="H220" s="1" t="s">
        <v>530</v>
      </c>
    </row>
    <row r="221" spans="1:8" x14ac:dyDescent="0.4">
      <c r="A221" s="1">
        <v>220</v>
      </c>
      <c r="B221" s="1">
        <v>7</v>
      </c>
      <c r="C221" s="1">
        <v>2</v>
      </c>
      <c r="D221" s="1" t="s">
        <v>12</v>
      </c>
      <c r="E221" s="1" t="s">
        <v>146</v>
      </c>
      <c r="F221" s="1">
        <f>COUNTIF(レース結果!$F:$F,$A221)</f>
        <v>0</v>
      </c>
      <c r="G221" s="1">
        <f>COUNTIFS(レース結果!$F:$F,$A221,レース結果!$D:$D,$D221)</f>
        <v>0</v>
      </c>
      <c r="H221" s="1" t="s">
        <v>528</v>
      </c>
    </row>
    <row r="222" spans="1:8" x14ac:dyDescent="0.4">
      <c r="A222" s="1">
        <v>221</v>
      </c>
      <c r="B222" s="1">
        <v>7</v>
      </c>
      <c r="C222" s="1">
        <v>3</v>
      </c>
      <c r="D222" s="1" t="s">
        <v>69</v>
      </c>
      <c r="E222" s="1" t="s">
        <v>79</v>
      </c>
      <c r="F222" s="1">
        <f>COUNTIF(レース結果!$F:$F,$A222)</f>
        <v>0</v>
      </c>
      <c r="G222" s="1">
        <f>COUNTIFS(レース結果!$F:$F,$A222,レース結果!$D:$D,$D222)</f>
        <v>0</v>
      </c>
      <c r="H222" s="1" t="s">
        <v>541</v>
      </c>
    </row>
    <row r="223" spans="1:8" x14ac:dyDescent="0.4">
      <c r="A223" s="1">
        <v>222</v>
      </c>
      <c r="B223" s="1">
        <v>7</v>
      </c>
      <c r="C223" s="1">
        <v>3</v>
      </c>
      <c r="D223" s="1" t="s">
        <v>14</v>
      </c>
      <c r="E223" s="1" t="s">
        <v>216</v>
      </c>
      <c r="F223" s="1">
        <f>COUNTIF(レース結果!$F:$F,$A223)</f>
        <v>0</v>
      </c>
      <c r="G223" s="1">
        <f>COUNTIFS(レース結果!$F:$F,$A223,レース結果!$D:$D,$D223)</f>
        <v>0</v>
      </c>
      <c r="H223" s="1" t="s">
        <v>540</v>
      </c>
    </row>
    <row r="224" spans="1:8" x14ac:dyDescent="0.4">
      <c r="A224" s="1">
        <v>223</v>
      </c>
      <c r="B224" s="1">
        <v>7</v>
      </c>
      <c r="C224" s="1">
        <v>3</v>
      </c>
      <c r="D224" s="1" t="s">
        <v>10</v>
      </c>
      <c r="E224" s="1" t="s">
        <v>537</v>
      </c>
      <c r="F224" s="1">
        <f>COUNTIF(レース結果!$F:$F,$A224)</f>
        <v>0</v>
      </c>
      <c r="G224" s="1">
        <f>COUNTIFS(レース結果!$F:$F,$A224,レース結果!$D:$D,$D224)</f>
        <v>0</v>
      </c>
      <c r="H224" s="1" t="s">
        <v>539</v>
      </c>
    </row>
    <row r="225" spans="1:8" x14ac:dyDescent="0.4">
      <c r="A225" s="1">
        <v>224</v>
      </c>
      <c r="B225" s="1">
        <v>7</v>
      </c>
      <c r="C225" s="1">
        <v>3</v>
      </c>
      <c r="D225" s="1" t="s">
        <v>12</v>
      </c>
      <c r="E225" s="1" t="s">
        <v>125</v>
      </c>
      <c r="F225" s="1">
        <f>COUNTIF(レース結果!$F:$F,$A225)</f>
        <v>0</v>
      </c>
      <c r="G225" s="1">
        <f>COUNTIFS(レース結果!$F:$F,$A225,レース結果!$D:$D,$D225)</f>
        <v>0</v>
      </c>
      <c r="H225" s="1" t="s">
        <v>538</v>
      </c>
    </row>
    <row r="226" spans="1:8" x14ac:dyDescent="0.4">
      <c r="A226" s="1">
        <v>225</v>
      </c>
      <c r="B226" s="1">
        <v>7</v>
      </c>
      <c r="C226" s="1">
        <v>4</v>
      </c>
      <c r="D226" s="1" t="s">
        <v>69</v>
      </c>
      <c r="E226" s="1" t="s">
        <v>379</v>
      </c>
      <c r="F226" s="1">
        <f>COUNTIF(レース結果!$F:$F,$A226)</f>
        <v>0</v>
      </c>
      <c r="G226" s="1">
        <f>COUNTIFS(レース結果!$F:$F,$A226,レース結果!$D:$D,$D226)</f>
        <v>0</v>
      </c>
      <c r="H226" s="1" t="s">
        <v>548</v>
      </c>
    </row>
    <row r="227" spans="1:8" x14ac:dyDescent="0.4">
      <c r="A227" s="1">
        <v>226</v>
      </c>
      <c r="B227" s="1">
        <v>7</v>
      </c>
      <c r="C227" s="1">
        <v>4</v>
      </c>
      <c r="D227" s="1" t="s">
        <v>14</v>
      </c>
      <c r="E227" s="1" t="s">
        <v>379</v>
      </c>
      <c r="F227" s="1">
        <f>COUNTIF(レース結果!$F:$F,$A227)</f>
        <v>0</v>
      </c>
      <c r="G227" s="1">
        <f>COUNTIFS(レース結果!$F:$F,$A227,レース結果!$D:$D,$D227)</f>
        <v>0</v>
      </c>
      <c r="H227" s="1" t="s">
        <v>547</v>
      </c>
    </row>
    <row r="228" spans="1:8" x14ac:dyDescent="0.4">
      <c r="A228" s="1">
        <v>227</v>
      </c>
      <c r="B228" s="1">
        <v>7</v>
      </c>
      <c r="C228" s="1">
        <v>4</v>
      </c>
      <c r="D228" s="1" t="s">
        <v>10</v>
      </c>
      <c r="E228" s="1" t="s">
        <v>202</v>
      </c>
      <c r="F228" s="1">
        <f>COUNTIF(レース結果!$F:$F,$A228)</f>
        <v>0</v>
      </c>
      <c r="G228" s="1">
        <f>COUNTIFS(レース結果!$F:$F,$A228,レース結果!$D:$D,$D228)</f>
        <v>0</v>
      </c>
      <c r="H228" s="1" t="s">
        <v>549</v>
      </c>
    </row>
    <row r="229" spans="1:8" x14ac:dyDescent="0.4">
      <c r="A229" s="1">
        <v>228</v>
      </c>
      <c r="B229" s="1">
        <v>7</v>
      </c>
      <c r="C229" s="1">
        <v>4</v>
      </c>
      <c r="D229" s="1" t="s">
        <v>12</v>
      </c>
      <c r="E229" s="1" t="s">
        <v>379</v>
      </c>
      <c r="F229" s="1">
        <f>COUNTIF(レース結果!$F:$F,$A229)</f>
        <v>0</v>
      </c>
      <c r="G229" s="1">
        <f>COUNTIFS(レース結果!$F:$F,$A229,レース結果!$D:$D,$D229)</f>
        <v>0</v>
      </c>
      <c r="H229" s="1" t="s">
        <v>550</v>
      </c>
    </row>
    <row r="230" spans="1:8" x14ac:dyDescent="0.4">
      <c r="A230" s="1">
        <v>229</v>
      </c>
      <c r="B230" s="1">
        <v>7</v>
      </c>
      <c r="C230" s="1">
        <v>5</v>
      </c>
      <c r="D230" s="1" t="s">
        <v>69</v>
      </c>
      <c r="E230" s="1" t="s">
        <v>34</v>
      </c>
      <c r="F230" s="1">
        <f>COUNTIF(レース結果!$F:$F,$A230)</f>
        <v>0</v>
      </c>
      <c r="G230" s="1">
        <f>COUNTIFS(レース結果!$F:$F,$A230,レース結果!$D:$D,$D230)</f>
        <v>0</v>
      </c>
      <c r="H230" s="1" t="s">
        <v>556</v>
      </c>
    </row>
    <row r="231" spans="1:8" x14ac:dyDescent="0.4">
      <c r="A231" s="1">
        <v>230</v>
      </c>
      <c r="B231" s="1">
        <v>7</v>
      </c>
      <c r="C231" s="1">
        <v>5</v>
      </c>
      <c r="D231" s="1" t="s">
        <v>14</v>
      </c>
      <c r="E231" s="1" t="s">
        <v>78</v>
      </c>
      <c r="F231" s="1">
        <f>COUNTIF(レース結果!$F:$F,$A231)</f>
        <v>0</v>
      </c>
      <c r="G231" s="1">
        <f>COUNTIFS(レース結果!$F:$F,$A231,レース結果!$D:$D,$D231)</f>
        <v>0</v>
      </c>
      <c r="H231" s="1" t="s">
        <v>547</v>
      </c>
    </row>
    <row r="232" spans="1:8" x14ac:dyDescent="0.4">
      <c r="A232" s="1">
        <v>231</v>
      </c>
      <c r="B232" s="1">
        <v>7</v>
      </c>
      <c r="C232" s="1">
        <v>5</v>
      </c>
      <c r="D232" s="1" t="s">
        <v>10</v>
      </c>
      <c r="E232" s="1" t="s">
        <v>90</v>
      </c>
      <c r="F232" s="1">
        <f>COUNTIF(レース結果!$F:$F,$A232)</f>
        <v>0</v>
      </c>
      <c r="G232" s="1">
        <f>COUNTIFS(レース結果!$F:$F,$A232,レース結果!$D:$D,$D232)</f>
        <v>0</v>
      </c>
      <c r="H232" s="1" t="s">
        <v>554</v>
      </c>
    </row>
    <row r="233" spans="1:8" x14ac:dyDescent="0.4">
      <c r="A233" s="1">
        <v>232</v>
      </c>
      <c r="B233" s="1">
        <v>7</v>
      </c>
      <c r="C233" s="1">
        <v>5</v>
      </c>
      <c r="D233" s="1" t="s">
        <v>12</v>
      </c>
      <c r="E233" s="1" t="s">
        <v>35</v>
      </c>
      <c r="F233" s="1">
        <f>COUNTIF(レース結果!$F:$F,$A233)</f>
        <v>0</v>
      </c>
      <c r="G233" s="1">
        <f>COUNTIFS(レース結果!$F:$F,$A233,レース結果!$D:$D,$D233)</f>
        <v>0</v>
      </c>
      <c r="H233" s="1" t="s">
        <v>555</v>
      </c>
    </row>
    <row r="234" spans="1:8" x14ac:dyDescent="0.4">
      <c r="A234" s="1">
        <v>233</v>
      </c>
      <c r="B234" s="1">
        <v>7</v>
      </c>
      <c r="C234" s="1">
        <v>6</v>
      </c>
      <c r="D234" s="1" t="s">
        <v>69</v>
      </c>
      <c r="E234" s="1" t="s">
        <v>64</v>
      </c>
      <c r="F234" s="1">
        <f>COUNTIF(レース結果!$F:$F,$A234)</f>
        <v>0</v>
      </c>
      <c r="G234" s="1">
        <f>COUNTIFS(レース結果!$F:$F,$A234,レース結果!$D:$D,$D234)</f>
        <v>0</v>
      </c>
      <c r="H234" s="1" t="s">
        <v>566</v>
      </c>
    </row>
    <row r="235" spans="1:8" x14ac:dyDescent="0.4">
      <c r="A235" s="1">
        <v>234</v>
      </c>
      <c r="B235" s="1">
        <v>7</v>
      </c>
      <c r="C235" s="1">
        <v>6</v>
      </c>
      <c r="D235" s="1" t="s">
        <v>14</v>
      </c>
      <c r="E235" s="1" t="s">
        <v>355</v>
      </c>
      <c r="F235" s="1">
        <f>COUNTIF(レース結果!$F:$F,$A235)</f>
        <v>0</v>
      </c>
      <c r="G235" s="1">
        <f>COUNTIFS(レース結果!$F:$F,$A235,レース結果!$D:$D,$D235)</f>
        <v>0</v>
      </c>
      <c r="H235" s="1" t="s">
        <v>565</v>
      </c>
    </row>
    <row r="236" spans="1:8" x14ac:dyDescent="0.4">
      <c r="A236" s="1">
        <v>235</v>
      </c>
      <c r="B236" s="1">
        <v>7</v>
      </c>
      <c r="C236" s="1">
        <v>6</v>
      </c>
      <c r="D236" s="1" t="s">
        <v>10</v>
      </c>
      <c r="E236" s="1" t="s">
        <v>564</v>
      </c>
      <c r="F236" s="1">
        <f>COUNTIF(レース結果!$F:$F,$A236)</f>
        <v>0</v>
      </c>
      <c r="G236" s="1">
        <f>COUNTIFS(レース結果!$F:$F,$A236,レース結果!$D:$D,$D236)</f>
        <v>0</v>
      </c>
      <c r="H236" s="1" t="s">
        <v>567</v>
      </c>
    </row>
    <row r="237" spans="1:8" x14ac:dyDescent="0.4">
      <c r="A237" s="1">
        <v>236</v>
      </c>
      <c r="B237" s="1">
        <v>7</v>
      </c>
      <c r="C237" s="1">
        <v>6</v>
      </c>
      <c r="D237" s="1" t="s">
        <v>12</v>
      </c>
      <c r="E237" s="1" t="s">
        <v>35</v>
      </c>
      <c r="F237" s="1">
        <f>COUNTIF(レース結果!$F:$F,$A237)</f>
        <v>0</v>
      </c>
      <c r="G237" s="1">
        <f>COUNTIFS(レース結果!$F:$F,$A237,レース結果!$D:$D,$D237)</f>
        <v>0</v>
      </c>
      <c r="H237" s="1" t="s">
        <v>568</v>
      </c>
    </row>
    <row r="238" spans="1:8" x14ac:dyDescent="0.4">
      <c r="A238" s="1">
        <v>237</v>
      </c>
      <c r="B238" s="1">
        <v>7</v>
      </c>
      <c r="C238" s="1">
        <v>7</v>
      </c>
      <c r="D238" s="1" t="s">
        <v>69</v>
      </c>
      <c r="E238" s="1" t="s">
        <v>115</v>
      </c>
      <c r="F238" s="1">
        <f>COUNTIF(レース結果!$F:$F,$A238)</f>
        <v>0</v>
      </c>
      <c r="G238" s="1">
        <f>COUNTIFS(レース結果!$F:$F,$A238,レース結果!$D:$D,$D238)</f>
        <v>0</v>
      </c>
      <c r="H238" s="1" t="s">
        <v>576</v>
      </c>
    </row>
    <row r="239" spans="1:8" x14ac:dyDescent="0.4">
      <c r="A239" s="1">
        <v>238</v>
      </c>
      <c r="B239" s="1">
        <v>7</v>
      </c>
      <c r="C239" s="1">
        <v>7</v>
      </c>
      <c r="D239" s="1" t="s">
        <v>14</v>
      </c>
      <c r="E239" s="1" t="s">
        <v>23</v>
      </c>
      <c r="F239" s="1">
        <f>COUNTIF(レース結果!$F:$F,$A239)</f>
        <v>0</v>
      </c>
      <c r="G239" s="1">
        <f>COUNTIFS(レース結果!$F:$F,$A239,レース結果!$D:$D,$D239)</f>
        <v>0</v>
      </c>
      <c r="H239" s="1" t="s">
        <v>578</v>
      </c>
    </row>
    <row r="240" spans="1:8" x14ac:dyDescent="0.4">
      <c r="A240" s="1">
        <v>239</v>
      </c>
      <c r="B240" s="1">
        <v>7</v>
      </c>
      <c r="C240" s="1">
        <v>7</v>
      </c>
      <c r="D240" s="1" t="s">
        <v>10</v>
      </c>
      <c r="E240" s="1" t="s">
        <v>168</v>
      </c>
      <c r="F240" s="1">
        <f>COUNTIF(レース結果!$F:$F,$A240)</f>
        <v>1</v>
      </c>
      <c r="G240" s="1">
        <f>COUNTIFS(レース結果!$F:$F,$A240,レース結果!$D:$D,$D240)</f>
        <v>1</v>
      </c>
      <c r="H240" s="1" t="s">
        <v>575</v>
      </c>
    </row>
    <row r="241" spans="1:8" x14ac:dyDescent="0.4">
      <c r="A241" s="1">
        <v>240</v>
      </c>
      <c r="B241" s="1">
        <v>7</v>
      </c>
      <c r="C241" s="1">
        <v>7</v>
      </c>
      <c r="D241" s="1" t="s">
        <v>12</v>
      </c>
      <c r="E241" s="1" t="s">
        <v>64</v>
      </c>
      <c r="F241" s="1">
        <f>COUNTIF(レース結果!$F:$F,$A241)</f>
        <v>0</v>
      </c>
      <c r="G241" s="1">
        <f>COUNTIFS(レース結果!$F:$F,$A241,レース結果!$D:$D,$D241)</f>
        <v>0</v>
      </c>
      <c r="H241" s="1" t="s">
        <v>577</v>
      </c>
    </row>
    <row r="242" spans="1:8" x14ac:dyDescent="0.4">
      <c r="A242" s="1">
        <v>241</v>
      </c>
      <c r="B242" s="1">
        <v>8</v>
      </c>
      <c r="C242" s="1">
        <v>1</v>
      </c>
      <c r="D242" s="1" t="s">
        <v>69</v>
      </c>
      <c r="E242" s="1" t="s">
        <v>35</v>
      </c>
      <c r="F242" s="1">
        <f>COUNTIF(レース結果!$F:$F,$A242)</f>
        <v>0</v>
      </c>
      <c r="G242" s="1">
        <f>COUNTIFS(レース結果!$F:$F,$A242,レース結果!$D:$D,$D242)</f>
        <v>0</v>
      </c>
      <c r="H242" s="1" t="s">
        <v>582</v>
      </c>
    </row>
    <row r="243" spans="1:8" x14ac:dyDescent="0.4">
      <c r="A243" s="1">
        <v>242</v>
      </c>
      <c r="B243" s="1">
        <v>8</v>
      </c>
      <c r="C243" s="1">
        <v>1</v>
      </c>
      <c r="D243" s="1" t="s">
        <v>14</v>
      </c>
      <c r="E243" s="1" t="s">
        <v>35</v>
      </c>
      <c r="F243" s="1">
        <f>COUNTIF(レース結果!$F:$F,$A243)</f>
        <v>0</v>
      </c>
      <c r="G243" s="1">
        <f>COUNTIFS(レース結果!$F:$F,$A243,レース結果!$D:$D,$D243)</f>
        <v>0</v>
      </c>
      <c r="H243" s="1" t="s">
        <v>584</v>
      </c>
    </row>
    <row r="244" spans="1:8" x14ac:dyDescent="0.4">
      <c r="A244" s="1">
        <v>243</v>
      </c>
      <c r="B244" s="1">
        <v>8</v>
      </c>
      <c r="C244" s="1">
        <v>1</v>
      </c>
      <c r="D244" s="1" t="s">
        <v>10</v>
      </c>
      <c r="E244" s="1" t="s">
        <v>35</v>
      </c>
      <c r="F244" s="1">
        <f>COUNTIF(レース結果!$F:$F,$A244)</f>
        <v>0</v>
      </c>
      <c r="G244" s="1">
        <f>COUNTIFS(レース結果!$F:$F,$A244,レース結果!$D:$D,$D244)</f>
        <v>0</v>
      </c>
      <c r="H244" s="1" t="s">
        <v>585</v>
      </c>
    </row>
    <row r="245" spans="1:8" x14ac:dyDescent="0.4">
      <c r="A245" s="1">
        <v>244</v>
      </c>
      <c r="B245" s="1">
        <v>8</v>
      </c>
      <c r="C245" s="1">
        <v>1</v>
      </c>
      <c r="D245" s="1" t="s">
        <v>12</v>
      </c>
      <c r="E245" s="1" t="s">
        <v>114</v>
      </c>
      <c r="F245" s="1">
        <f>COUNTIF(レース結果!$F:$F,$A245)</f>
        <v>0</v>
      </c>
      <c r="G245" s="1">
        <f>COUNTIFS(レース結果!$F:$F,$A245,レース結果!$D:$D,$D245)</f>
        <v>0</v>
      </c>
      <c r="H245" s="1" t="s">
        <v>583</v>
      </c>
    </row>
    <row r="246" spans="1:8" x14ac:dyDescent="0.4">
      <c r="A246" s="1">
        <v>245</v>
      </c>
      <c r="B246" s="1">
        <v>8</v>
      </c>
      <c r="C246" s="1">
        <v>2</v>
      </c>
      <c r="D246" s="1" t="s">
        <v>69</v>
      </c>
      <c r="E246" s="1" t="s">
        <v>81</v>
      </c>
      <c r="F246" s="1">
        <f>COUNTIF(レース結果!$F:$F,$A246)</f>
        <v>0</v>
      </c>
      <c r="G246" s="1">
        <f>COUNTIFS(レース結果!$F:$F,$A246,レース結果!$D:$D,$D246)</f>
        <v>0</v>
      </c>
      <c r="H246" s="1" t="s">
        <v>591</v>
      </c>
    </row>
    <row r="247" spans="1:8" x14ac:dyDescent="0.4">
      <c r="A247" s="1">
        <v>246</v>
      </c>
      <c r="B247" s="1">
        <v>8</v>
      </c>
      <c r="C247" s="1">
        <v>2</v>
      </c>
      <c r="D247" s="1" t="s">
        <v>14</v>
      </c>
      <c r="E247" s="1" t="s">
        <v>37</v>
      </c>
      <c r="F247" s="1">
        <f>COUNTIF(レース結果!$F:$F,$A247)</f>
        <v>4</v>
      </c>
      <c r="G247" s="1">
        <f>COUNTIFS(レース結果!$F:$F,$A247,レース結果!$D:$D,$D247)</f>
        <v>0</v>
      </c>
      <c r="H247" s="1" t="s">
        <v>595</v>
      </c>
    </row>
    <row r="248" spans="1:8" x14ac:dyDescent="0.4">
      <c r="A248" s="1">
        <v>247</v>
      </c>
      <c r="B248" s="1">
        <v>8</v>
      </c>
      <c r="C248" s="1">
        <v>2</v>
      </c>
      <c r="D248" s="1" t="s">
        <v>10</v>
      </c>
      <c r="E248" s="1" t="s">
        <v>37</v>
      </c>
      <c r="F248" s="1">
        <f>COUNTIF(レース結果!$F:$F,$A248)</f>
        <v>0</v>
      </c>
      <c r="G248" s="1">
        <f>COUNTIFS(レース結果!$F:$F,$A248,レース結果!$D:$D,$D248)</f>
        <v>0</v>
      </c>
      <c r="H248" s="1" t="s">
        <v>592</v>
      </c>
    </row>
    <row r="249" spans="1:8" x14ac:dyDescent="0.4">
      <c r="A249" s="1">
        <v>248</v>
      </c>
      <c r="B249" s="1">
        <v>8</v>
      </c>
      <c r="C249" s="1">
        <v>2</v>
      </c>
      <c r="D249" s="1" t="s">
        <v>12</v>
      </c>
      <c r="E249" s="1" t="s">
        <v>593</v>
      </c>
      <c r="F249" s="1">
        <f>COUNTIF(レース結果!$F:$F,$A249)</f>
        <v>0</v>
      </c>
      <c r="G249" s="1">
        <f>COUNTIFS(レース結果!$F:$F,$A249,レース結果!$D:$D,$D249)</f>
        <v>0</v>
      </c>
      <c r="H249" s="1" t="s">
        <v>594</v>
      </c>
    </row>
    <row r="250" spans="1:8" x14ac:dyDescent="0.4">
      <c r="A250" s="1">
        <v>249</v>
      </c>
      <c r="B250" s="1">
        <v>8</v>
      </c>
      <c r="C250" s="1">
        <v>3</v>
      </c>
      <c r="D250" s="1" t="s">
        <v>69</v>
      </c>
      <c r="E250" s="1" t="s">
        <v>168</v>
      </c>
      <c r="F250" s="1">
        <f>COUNTIF(レース結果!$F:$F,$A250)</f>
        <v>1</v>
      </c>
      <c r="G250" s="1">
        <f>COUNTIFS(レース結果!$F:$F,$A250,レース結果!$D:$D,$D250)</f>
        <v>0</v>
      </c>
      <c r="H250" s="1" t="s">
        <v>603</v>
      </c>
    </row>
    <row r="251" spans="1:8" x14ac:dyDescent="0.4">
      <c r="A251" s="1">
        <v>250</v>
      </c>
      <c r="B251" s="1">
        <v>8</v>
      </c>
      <c r="C251" s="1">
        <v>3</v>
      </c>
      <c r="D251" s="1" t="s">
        <v>14</v>
      </c>
      <c r="E251" s="1" t="s">
        <v>232</v>
      </c>
      <c r="F251" s="1">
        <f>COUNTIF(レース結果!$F:$F,$A251)</f>
        <v>0</v>
      </c>
      <c r="G251" s="1">
        <f>COUNTIFS(レース結果!$F:$F,$A251,レース結果!$D:$D,$D251)</f>
        <v>0</v>
      </c>
      <c r="H251" s="1" t="s">
        <v>602</v>
      </c>
    </row>
    <row r="252" spans="1:8" x14ac:dyDescent="0.4">
      <c r="A252" s="1">
        <v>251</v>
      </c>
      <c r="B252" s="1">
        <v>8</v>
      </c>
      <c r="C252" s="1">
        <v>3</v>
      </c>
      <c r="D252" s="1" t="s">
        <v>10</v>
      </c>
      <c r="E252" s="1" t="s">
        <v>108</v>
      </c>
      <c r="F252" s="1">
        <f>COUNTIF(レース結果!$F:$F,$A252)</f>
        <v>2</v>
      </c>
      <c r="G252" s="1">
        <f>COUNTIFS(レース結果!$F:$F,$A252,レース結果!$D:$D,$D252)</f>
        <v>1</v>
      </c>
      <c r="H252" s="1" t="s">
        <v>453</v>
      </c>
    </row>
    <row r="253" spans="1:8" x14ac:dyDescent="0.4">
      <c r="A253" s="1">
        <v>252</v>
      </c>
      <c r="B253" s="1">
        <v>8</v>
      </c>
      <c r="C253" s="1">
        <v>3</v>
      </c>
      <c r="D253" s="1" t="s">
        <v>12</v>
      </c>
      <c r="E253" s="1" t="s">
        <v>152</v>
      </c>
      <c r="F253" s="1">
        <f>COUNTIF(レース結果!$F:$F,$A253)</f>
        <v>4</v>
      </c>
      <c r="G253" s="1">
        <f>COUNTIFS(レース結果!$F:$F,$A253,レース結果!$D:$D,$D253)</f>
        <v>1</v>
      </c>
      <c r="H253" s="1" t="s">
        <v>604</v>
      </c>
    </row>
    <row r="254" spans="1:8" x14ac:dyDescent="0.4">
      <c r="A254" s="1">
        <v>253</v>
      </c>
      <c r="B254" s="1">
        <v>8</v>
      </c>
      <c r="C254" s="1">
        <v>4</v>
      </c>
      <c r="D254" s="1" t="s">
        <v>69</v>
      </c>
      <c r="E254" s="1" t="s">
        <v>34</v>
      </c>
      <c r="F254" s="1">
        <f>COUNTIF(レース結果!$F:$F,$A254)</f>
        <v>0</v>
      </c>
      <c r="G254" s="1">
        <f>COUNTIFS(レース結果!$F:$F,$A254,レース結果!$D:$D,$D254)</f>
        <v>0</v>
      </c>
      <c r="H254" s="1" t="s">
        <v>611</v>
      </c>
    </row>
    <row r="255" spans="1:8" x14ac:dyDescent="0.4">
      <c r="A255" s="1">
        <v>254</v>
      </c>
      <c r="B255" s="1">
        <v>8</v>
      </c>
      <c r="C255" s="1">
        <v>4</v>
      </c>
      <c r="D255" s="1" t="s">
        <v>14</v>
      </c>
      <c r="E255" s="1" t="s">
        <v>607</v>
      </c>
      <c r="F255" s="1">
        <f>COUNTIF(レース結果!$F:$F,$A255)</f>
        <v>0</v>
      </c>
      <c r="G255" s="1">
        <f>COUNTIFS(レース結果!$F:$F,$A255,レース結果!$D:$D,$D255)</f>
        <v>0</v>
      </c>
      <c r="H255" s="1" t="s">
        <v>612</v>
      </c>
    </row>
    <row r="256" spans="1:8" x14ac:dyDescent="0.4">
      <c r="A256" s="1">
        <v>255</v>
      </c>
      <c r="B256" s="1">
        <v>8</v>
      </c>
      <c r="C256" s="1">
        <v>4</v>
      </c>
      <c r="D256" s="1" t="s">
        <v>10</v>
      </c>
      <c r="E256" s="1" t="s">
        <v>168</v>
      </c>
      <c r="F256" s="1">
        <f>COUNTIF(レース結果!$F:$F,$A256)</f>
        <v>0</v>
      </c>
      <c r="G256" s="1">
        <f>COUNTIFS(レース結果!$F:$F,$A256,レース結果!$D:$D,$D256)</f>
        <v>0</v>
      </c>
      <c r="H256" s="1" t="s">
        <v>165</v>
      </c>
    </row>
    <row r="257" spans="1:8" x14ac:dyDescent="0.4">
      <c r="A257" s="1">
        <v>256</v>
      </c>
      <c r="B257" s="1">
        <v>8</v>
      </c>
      <c r="C257" s="1">
        <v>4</v>
      </c>
      <c r="D257" s="1" t="s">
        <v>12</v>
      </c>
      <c r="E257" s="1" t="s">
        <v>35</v>
      </c>
      <c r="F257" s="1">
        <f>COUNTIF(レース結果!$F:$F,$A257)</f>
        <v>0</v>
      </c>
      <c r="G257" s="1">
        <f>COUNTIFS(レース結果!$F:$F,$A257,レース結果!$D:$D,$D257)</f>
        <v>0</v>
      </c>
      <c r="H257" s="1" t="s">
        <v>613</v>
      </c>
    </row>
    <row r="258" spans="1:8" x14ac:dyDescent="0.4">
      <c r="A258" s="1">
        <v>257</v>
      </c>
      <c r="B258" s="1">
        <v>8</v>
      </c>
      <c r="C258" s="1">
        <v>5</v>
      </c>
      <c r="D258" s="1" t="s">
        <v>69</v>
      </c>
      <c r="E258" s="1" t="s">
        <v>134</v>
      </c>
      <c r="F258" s="1">
        <f>COUNTIF(レース結果!$F:$F,$A258)</f>
        <v>0</v>
      </c>
      <c r="G258" s="1">
        <f>COUNTIFS(レース結果!$F:$F,$A258,レース結果!$D:$D,$D258)</f>
        <v>0</v>
      </c>
      <c r="H258" s="1" t="s">
        <v>618</v>
      </c>
    </row>
    <row r="259" spans="1:8" x14ac:dyDescent="0.4">
      <c r="A259" s="1">
        <v>258</v>
      </c>
      <c r="B259" s="1">
        <v>8</v>
      </c>
      <c r="C259" s="1">
        <v>5</v>
      </c>
      <c r="D259" s="1" t="s">
        <v>14</v>
      </c>
      <c r="E259" s="1" t="s">
        <v>202</v>
      </c>
      <c r="F259" s="1">
        <f>COUNTIF(レース結果!$F:$F,$A259)</f>
        <v>0</v>
      </c>
      <c r="G259" s="1">
        <f>COUNTIFS(レース結果!$F:$F,$A259,レース結果!$D:$D,$D259)</f>
        <v>0</v>
      </c>
      <c r="H259" s="1" t="s">
        <v>763</v>
      </c>
    </row>
    <row r="260" spans="1:8" x14ac:dyDescent="0.4">
      <c r="A260" s="1">
        <v>259</v>
      </c>
      <c r="B260" s="1">
        <v>8</v>
      </c>
      <c r="C260" s="1">
        <v>5</v>
      </c>
      <c r="D260" s="1" t="s">
        <v>10</v>
      </c>
      <c r="E260" s="1" t="s">
        <v>37</v>
      </c>
      <c r="F260" s="1">
        <f>COUNTIF(レース結果!$F:$F,$A260)</f>
        <v>0</v>
      </c>
      <c r="G260" s="1">
        <f>COUNTIFS(レース結果!$F:$F,$A260,レース結果!$D:$D,$D260)</f>
        <v>0</v>
      </c>
      <c r="H260" s="1" t="s">
        <v>764</v>
      </c>
    </row>
    <row r="261" spans="1:8" x14ac:dyDescent="0.4">
      <c r="A261" s="1">
        <v>260</v>
      </c>
      <c r="B261" s="1">
        <v>8</v>
      </c>
      <c r="C261" s="1">
        <v>5</v>
      </c>
      <c r="D261" s="1" t="s">
        <v>12</v>
      </c>
      <c r="E261" s="1" t="s">
        <v>616</v>
      </c>
      <c r="F261" s="1">
        <f>COUNTIF(レース結果!$F:$F,$A261)</f>
        <v>1</v>
      </c>
      <c r="G261" s="1">
        <f>COUNTIFS(レース結果!$F:$F,$A261,レース結果!$D:$D,$D261)</f>
        <v>0</v>
      </c>
      <c r="H261" s="1" t="s">
        <v>617</v>
      </c>
    </row>
    <row r="262" spans="1:8" x14ac:dyDescent="0.4">
      <c r="A262" s="1">
        <v>261</v>
      </c>
      <c r="B262" s="1">
        <v>8</v>
      </c>
      <c r="C262" s="1">
        <v>6</v>
      </c>
      <c r="D262" s="1" t="s">
        <v>69</v>
      </c>
      <c r="E262" s="1" t="s">
        <v>115</v>
      </c>
      <c r="F262" s="1">
        <f>COUNTIF(レース結果!$F:$F,$A262)</f>
        <v>0</v>
      </c>
      <c r="G262" s="1">
        <f>COUNTIFS(レース結果!$F:$F,$A262,レース結果!$D:$D,$D262)</f>
        <v>0</v>
      </c>
      <c r="H262" s="1" t="s">
        <v>627</v>
      </c>
    </row>
    <row r="263" spans="1:8" x14ac:dyDescent="0.4">
      <c r="A263" s="1">
        <v>262</v>
      </c>
      <c r="B263" s="1">
        <v>8</v>
      </c>
      <c r="C263" s="1">
        <v>6</v>
      </c>
      <c r="D263" s="1" t="s">
        <v>14</v>
      </c>
      <c r="E263" s="1" t="s">
        <v>216</v>
      </c>
      <c r="F263" s="1">
        <f>COUNTIF(レース結果!$F:$F,$A263)</f>
        <v>0</v>
      </c>
      <c r="G263" s="1">
        <f>COUNTIFS(レース結果!$F:$F,$A263,レース結果!$D:$D,$D263)</f>
        <v>0</v>
      </c>
      <c r="H263" s="1" t="s">
        <v>624</v>
      </c>
    </row>
    <row r="264" spans="1:8" x14ac:dyDescent="0.4">
      <c r="A264" s="1">
        <v>263</v>
      </c>
      <c r="B264" s="1">
        <v>8</v>
      </c>
      <c r="C264" s="1">
        <v>6</v>
      </c>
      <c r="D264" s="1" t="s">
        <v>10</v>
      </c>
      <c r="E264" s="1" t="s">
        <v>90</v>
      </c>
      <c r="F264" s="1">
        <f>COUNTIF(レース結果!$F:$F,$A264)</f>
        <v>1</v>
      </c>
      <c r="G264" s="1">
        <f>COUNTIFS(レース結果!$F:$F,$A264,レース結果!$D:$D,$D264)</f>
        <v>0</v>
      </c>
      <c r="H264" s="1" t="s">
        <v>625</v>
      </c>
    </row>
    <row r="265" spans="1:8" x14ac:dyDescent="0.4">
      <c r="A265" s="1">
        <v>264</v>
      </c>
      <c r="B265" s="1">
        <v>8</v>
      </c>
      <c r="C265" s="1">
        <v>6</v>
      </c>
      <c r="D265" s="1" t="s">
        <v>12</v>
      </c>
      <c r="E265" s="1" t="s">
        <v>90</v>
      </c>
      <c r="F265" s="1">
        <f>COUNTIF(レース結果!$F:$F,$A265)</f>
        <v>0</v>
      </c>
      <c r="G265" s="1">
        <f>COUNTIFS(レース結果!$F:$F,$A265,レース結果!$D:$D,$D265)</f>
        <v>0</v>
      </c>
      <c r="H265" s="1" t="s">
        <v>626</v>
      </c>
    </row>
    <row r="266" spans="1:8" x14ac:dyDescent="0.4">
      <c r="A266" s="1">
        <v>265</v>
      </c>
      <c r="B266" s="1">
        <v>9</v>
      </c>
      <c r="C266" s="1">
        <v>1</v>
      </c>
      <c r="D266" s="1" t="s">
        <v>69</v>
      </c>
      <c r="E266" s="1" t="s">
        <v>634</v>
      </c>
      <c r="F266" s="1">
        <f>COUNTIF(レース結果!$F:$F,$A266)</f>
        <v>0</v>
      </c>
      <c r="G266" s="1">
        <f>COUNTIFS(レース結果!$F:$F,$A266,レース結果!$D:$D,$D266)</f>
        <v>0</v>
      </c>
      <c r="H266" s="1" t="s">
        <v>636</v>
      </c>
    </row>
    <row r="267" spans="1:8" x14ac:dyDescent="0.4">
      <c r="A267" s="1">
        <v>266</v>
      </c>
      <c r="B267" s="1">
        <v>9</v>
      </c>
      <c r="C267" s="1">
        <v>1</v>
      </c>
      <c r="D267" s="1" t="s">
        <v>14</v>
      </c>
      <c r="E267" s="1" t="s">
        <v>146</v>
      </c>
      <c r="F267" s="1">
        <f>COUNTIF(レース結果!$F:$F,$A267)</f>
        <v>2</v>
      </c>
      <c r="G267" s="1">
        <f>COUNTIFS(レース結果!$F:$F,$A267,レース結果!$D:$D,$D267)</f>
        <v>1</v>
      </c>
      <c r="H267" s="1" t="s">
        <v>635</v>
      </c>
    </row>
    <row r="268" spans="1:8" x14ac:dyDescent="0.4">
      <c r="A268" s="1">
        <v>267</v>
      </c>
      <c r="B268" s="1">
        <v>9</v>
      </c>
      <c r="C268" s="1">
        <v>1</v>
      </c>
      <c r="D268" s="1" t="s">
        <v>10</v>
      </c>
      <c r="E268" s="1" t="s">
        <v>35</v>
      </c>
      <c r="F268" s="1">
        <f>COUNTIF(レース結果!$F:$F,$A268)</f>
        <v>0</v>
      </c>
      <c r="G268" s="1">
        <f>COUNTIFS(レース結果!$F:$F,$A268,レース結果!$D:$D,$D268)</f>
        <v>0</v>
      </c>
      <c r="H268" s="1" t="s">
        <v>637</v>
      </c>
    </row>
    <row r="269" spans="1:8" x14ac:dyDescent="0.4">
      <c r="A269" s="1">
        <v>268</v>
      </c>
      <c r="B269" s="1">
        <v>9</v>
      </c>
      <c r="C269" s="1">
        <v>1</v>
      </c>
      <c r="D269" s="1" t="s">
        <v>12</v>
      </c>
      <c r="E269" s="1" t="s">
        <v>34</v>
      </c>
      <c r="F269" s="1">
        <f>COUNTIF(レース結果!$F:$F,$A269)</f>
        <v>0</v>
      </c>
      <c r="G269" s="1">
        <f>COUNTIFS(レース結果!$F:$F,$A269,レース結果!$D:$D,$D269)</f>
        <v>0</v>
      </c>
      <c r="H269" s="1" t="s">
        <v>637</v>
      </c>
    </row>
    <row r="270" spans="1:8" x14ac:dyDescent="0.4">
      <c r="A270" s="1">
        <v>269</v>
      </c>
      <c r="B270" s="1">
        <v>9</v>
      </c>
      <c r="C270" s="1">
        <v>2</v>
      </c>
      <c r="D270" s="1" t="s">
        <v>69</v>
      </c>
      <c r="E270" s="1" t="s">
        <v>34</v>
      </c>
      <c r="F270" s="1">
        <f>COUNTIF(レース結果!$F:$F,$A270)</f>
        <v>0</v>
      </c>
      <c r="G270" s="1">
        <f>COUNTIFS(レース結果!$F:$F,$A270,レース結果!$D:$D,$D270)</f>
        <v>0</v>
      </c>
      <c r="H270" s="1" t="s">
        <v>642</v>
      </c>
    </row>
    <row r="271" spans="1:8" x14ac:dyDescent="0.4">
      <c r="A271" s="1">
        <v>270</v>
      </c>
      <c r="B271" s="1">
        <v>9</v>
      </c>
      <c r="C271" s="1">
        <v>2</v>
      </c>
      <c r="D271" s="1" t="s">
        <v>14</v>
      </c>
      <c r="E271" s="1" t="s">
        <v>527</v>
      </c>
      <c r="F271" s="1">
        <f>COUNTIF(レース結果!$F:$F,$A271)</f>
        <v>0</v>
      </c>
      <c r="G271" s="1">
        <f>COUNTIFS(レース結果!$F:$F,$A271,レース結果!$D:$D,$D271)</f>
        <v>0</v>
      </c>
      <c r="H271" s="1" t="s">
        <v>645</v>
      </c>
    </row>
    <row r="272" spans="1:8" x14ac:dyDescent="0.4">
      <c r="A272" s="1">
        <v>271</v>
      </c>
      <c r="B272" s="1">
        <v>9</v>
      </c>
      <c r="C272" s="1">
        <v>2</v>
      </c>
      <c r="D272" s="1" t="s">
        <v>10</v>
      </c>
      <c r="E272" s="1" t="s">
        <v>168</v>
      </c>
      <c r="F272" s="1">
        <f>COUNTIF(レース結果!$F:$F,$A272)</f>
        <v>0</v>
      </c>
      <c r="G272" s="1">
        <f>COUNTIFS(レース結果!$F:$F,$A272,レース結果!$D:$D,$D272)</f>
        <v>0</v>
      </c>
      <c r="H272" s="1" t="s">
        <v>644</v>
      </c>
    </row>
    <row r="273" spans="1:8" x14ac:dyDescent="0.4">
      <c r="A273" s="1">
        <v>272</v>
      </c>
      <c r="B273" s="1">
        <v>9</v>
      </c>
      <c r="C273" s="1">
        <v>2</v>
      </c>
      <c r="D273" s="1" t="s">
        <v>12</v>
      </c>
      <c r="E273" s="1" t="s">
        <v>101</v>
      </c>
      <c r="F273" s="1">
        <f>COUNTIF(レース結果!$F:$F,$A273)</f>
        <v>5</v>
      </c>
      <c r="G273" s="1">
        <f>COUNTIFS(レース結果!$F:$F,$A273,レース結果!$D:$D,$D273)</f>
        <v>1</v>
      </c>
      <c r="H273" s="1" t="s">
        <v>643</v>
      </c>
    </row>
    <row r="274" spans="1:8" x14ac:dyDescent="0.4">
      <c r="A274" s="1">
        <v>273</v>
      </c>
      <c r="B274" s="1">
        <v>9</v>
      </c>
      <c r="C274" s="1">
        <v>3</v>
      </c>
      <c r="D274" s="1" t="s">
        <v>69</v>
      </c>
      <c r="E274" s="1" t="s">
        <v>35</v>
      </c>
      <c r="F274" s="1">
        <f>COUNTIF(レース結果!$F:$F,$A274)</f>
        <v>0</v>
      </c>
      <c r="G274" s="1">
        <f>COUNTIFS(レース結果!$F:$F,$A274,レース結果!$D:$D,$D274)</f>
        <v>0</v>
      </c>
      <c r="H274" s="1" t="s">
        <v>656</v>
      </c>
    </row>
    <row r="275" spans="1:8" x14ac:dyDescent="0.4">
      <c r="A275" s="1">
        <v>274</v>
      </c>
      <c r="B275" s="1">
        <v>9</v>
      </c>
      <c r="C275" s="1">
        <v>3</v>
      </c>
      <c r="D275" s="1" t="s">
        <v>14</v>
      </c>
      <c r="E275" s="1" t="s">
        <v>81</v>
      </c>
      <c r="F275" s="1">
        <f>COUNTIF(レース結果!$F:$F,$A275)</f>
        <v>2</v>
      </c>
      <c r="G275" s="1">
        <f>COUNTIFS(レース結果!$F:$F,$A275,レース結果!$D:$D,$D275)</f>
        <v>1</v>
      </c>
      <c r="H275" s="1" t="s">
        <v>655</v>
      </c>
    </row>
    <row r="276" spans="1:8" x14ac:dyDescent="0.4">
      <c r="A276" s="1">
        <v>275</v>
      </c>
      <c r="B276" s="1">
        <v>9</v>
      </c>
      <c r="C276" s="1">
        <v>3</v>
      </c>
      <c r="D276" s="1" t="s">
        <v>10</v>
      </c>
      <c r="E276" s="1" t="s">
        <v>35</v>
      </c>
      <c r="F276" s="1">
        <f>COUNTIF(レース結果!$F:$F,$A276)</f>
        <v>0</v>
      </c>
      <c r="G276" s="1">
        <f>COUNTIFS(レース結果!$F:$F,$A276,レース結果!$D:$D,$D276)</f>
        <v>0</v>
      </c>
      <c r="H276" s="1" t="s">
        <v>654</v>
      </c>
    </row>
    <row r="277" spans="1:8" x14ac:dyDescent="0.4">
      <c r="A277" s="1">
        <v>276</v>
      </c>
      <c r="B277" s="1">
        <v>9</v>
      </c>
      <c r="C277" s="1">
        <v>3</v>
      </c>
      <c r="D277" s="1" t="s">
        <v>12</v>
      </c>
      <c r="E277" s="1" t="s">
        <v>232</v>
      </c>
      <c r="F277" s="1">
        <f>COUNTIF(レース結果!$F:$F,$A277)</f>
        <v>0</v>
      </c>
      <c r="G277" s="1">
        <f>COUNTIFS(レース結果!$F:$F,$A277,レース結果!$D:$D,$D277)</f>
        <v>0</v>
      </c>
      <c r="H277" s="1" t="s">
        <v>666</v>
      </c>
    </row>
    <row r="278" spans="1:8" x14ac:dyDescent="0.4">
      <c r="A278" s="1">
        <v>277</v>
      </c>
      <c r="B278" s="1">
        <v>9</v>
      </c>
      <c r="C278" s="1">
        <v>4</v>
      </c>
      <c r="D278" s="1" t="s">
        <v>69</v>
      </c>
      <c r="E278" s="1" t="s">
        <v>189</v>
      </c>
      <c r="F278" s="1">
        <f>COUNTIF(レース結果!$F:$F,$A278)</f>
        <v>0</v>
      </c>
      <c r="G278" s="1">
        <f>COUNTIFS(レース結果!$F:$F,$A278,レース結果!$D:$D,$D278)</f>
        <v>0</v>
      </c>
      <c r="H278" s="1" t="s">
        <v>661</v>
      </c>
    </row>
    <row r="279" spans="1:8" x14ac:dyDescent="0.4">
      <c r="A279" s="1">
        <v>278</v>
      </c>
      <c r="B279" s="1">
        <v>9</v>
      </c>
      <c r="C279" s="1">
        <v>4</v>
      </c>
      <c r="D279" s="1" t="s">
        <v>14</v>
      </c>
      <c r="E279" s="1" t="s">
        <v>189</v>
      </c>
      <c r="F279" s="1">
        <f>COUNTIF(レース結果!$F:$F,$A279)</f>
        <v>0</v>
      </c>
      <c r="G279" s="1">
        <f>COUNTIFS(レース結果!$F:$F,$A279,レース結果!$D:$D,$D279)</f>
        <v>0</v>
      </c>
      <c r="H279" s="1" t="s">
        <v>662</v>
      </c>
    </row>
    <row r="280" spans="1:8" x14ac:dyDescent="0.4">
      <c r="A280" s="1">
        <v>279</v>
      </c>
      <c r="B280" s="1">
        <v>9</v>
      </c>
      <c r="C280" s="1">
        <v>4</v>
      </c>
      <c r="D280" s="1" t="s">
        <v>10</v>
      </c>
      <c r="E280" s="1" t="s">
        <v>168</v>
      </c>
      <c r="F280" s="1">
        <f>COUNTIF(レース結果!$F:$F,$A280)</f>
        <v>0</v>
      </c>
      <c r="G280" s="1">
        <f>COUNTIFS(レース結果!$F:$F,$A280,レース結果!$D:$D,$D280)</f>
        <v>0</v>
      </c>
      <c r="H280" s="1" t="s">
        <v>663</v>
      </c>
    </row>
    <row r="281" spans="1:8" x14ac:dyDescent="0.4">
      <c r="A281" s="1">
        <v>280</v>
      </c>
      <c r="B281" s="1">
        <v>9</v>
      </c>
      <c r="C281" s="1">
        <v>4</v>
      </c>
      <c r="D281" s="1" t="s">
        <v>12</v>
      </c>
      <c r="E281" s="1" t="s">
        <v>65</v>
      </c>
      <c r="F281" s="1">
        <f>COUNTIF(レース結果!$F:$F,$A281)</f>
        <v>0</v>
      </c>
      <c r="G281" s="1">
        <f>COUNTIFS(レース結果!$F:$F,$A281,レース結果!$D:$D,$D281)</f>
        <v>0</v>
      </c>
      <c r="H281" s="1" t="s">
        <v>664</v>
      </c>
    </row>
    <row r="282" spans="1:8" x14ac:dyDescent="0.4">
      <c r="A282" s="1">
        <v>281</v>
      </c>
      <c r="B282" s="1">
        <v>9</v>
      </c>
      <c r="C282" s="1">
        <v>5</v>
      </c>
      <c r="D282" s="1" t="s">
        <v>69</v>
      </c>
      <c r="E282" s="1" t="s">
        <v>168</v>
      </c>
      <c r="F282" s="1">
        <f>COUNTIF(レース結果!$F:$F,$A282)</f>
        <v>0</v>
      </c>
      <c r="G282" s="1">
        <f>COUNTIFS(レース結果!$F:$F,$A282,レース結果!$D:$D,$D282)</f>
        <v>0</v>
      </c>
      <c r="H282" s="1" t="s">
        <v>672</v>
      </c>
    </row>
    <row r="283" spans="1:8" x14ac:dyDescent="0.4">
      <c r="A283" s="1">
        <v>282</v>
      </c>
      <c r="B283" s="1">
        <v>9</v>
      </c>
      <c r="C283" s="1">
        <v>5</v>
      </c>
      <c r="D283" s="1" t="s">
        <v>14</v>
      </c>
      <c r="E283" s="1" t="s">
        <v>379</v>
      </c>
      <c r="F283" s="1">
        <f>COUNTIF(レース結果!$F:$F,$A283)</f>
        <v>0</v>
      </c>
      <c r="G283" s="1">
        <f>COUNTIFS(レース結果!$F:$F,$A283,レース結果!$D:$D,$D283)</f>
        <v>0</v>
      </c>
      <c r="H283" s="1" t="s">
        <v>674</v>
      </c>
    </row>
    <row r="284" spans="1:8" x14ac:dyDescent="0.4">
      <c r="A284" s="1">
        <v>283</v>
      </c>
      <c r="B284" s="1">
        <v>9</v>
      </c>
      <c r="C284" s="1">
        <v>5</v>
      </c>
      <c r="D284" s="1" t="s">
        <v>10</v>
      </c>
      <c r="E284" s="1" t="s">
        <v>35</v>
      </c>
      <c r="F284" s="1">
        <f>COUNTIF(レース結果!$F:$F,$A284)</f>
        <v>0</v>
      </c>
      <c r="G284" s="1">
        <f>COUNTIFS(レース結果!$F:$F,$A284,レース結果!$D:$D,$D284)</f>
        <v>0</v>
      </c>
      <c r="H284" s="1" t="s">
        <v>673</v>
      </c>
    </row>
    <row r="285" spans="1:8" x14ac:dyDescent="0.4">
      <c r="A285" s="1">
        <v>284</v>
      </c>
      <c r="B285" s="1">
        <v>9</v>
      </c>
      <c r="C285" s="1">
        <v>5</v>
      </c>
      <c r="D285" s="1" t="s">
        <v>12</v>
      </c>
      <c r="E285" s="1" t="s">
        <v>81</v>
      </c>
      <c r="F285" s="1">
        <f>COUNTIF(レース結果!$F:$F,$A285)</f>
        <v>0</v>
      </c>
      <c r="G285" s="1">
        <f>COUNTIFS(レース結果!$F:$F,$A285,レース結果!$D:$D,$D285)</f>
        <v>0</v>
      </c>
      <c r="H285" s="1" t="s">
        <v>682</v>
      </c>
    </row>
    <row r="286" spans="1:8" x14ac:dyDescent="0.4">
      <c r="A286" s="1">
        <v>285</v>
      </c>
      <c r="B286" s="1">
        <v>9</v>
      </c>
      <c r="C286" s="1">
        <v>6</v>
      </c>
      <c r="D286" s="1" t="s">
        <v>69</v>
      </c>
      <c r="E286" s="1" t="s">
        <v>115</v>
      </c>
      <c r="F286" s="1">
        <f>COUNTIF(レース結果!$F:$F,$A286)</f>
        <v>0</v>
      </c>
      <c r="G286" s="1">
        <f>COUNTIFS(レース結果!$F:$F,$A286,レース結果!$D:$D,$D286)</f>
        <v>0</v>
      </c>
      <c r="H286" s="1" t="s">
        <v>684</v>
      </c>
    </row>
    <row r="287" spans="1:8" x14ac:dyDescent="0.4">
      <c r="A287" s="1">
        <v>286</v>
      </c>
      <c r="B287" s="1">
        <v>9</v>
      </c>
      <c r="C287" s="1">
        <v>6</v>
      </c>
      <c r="D287" s="1" t="s">
        <v>14</v>
      </c>
      <c r="E287" s="1" t="s">
        <v>64</v>
      </c>
      <c r="F287" s="1">
        <f>COUNTIF(レース結果!$F:$F,$A287)</f>
        <v>0</v>
      </c>
      <c r="G287" s="1">
        <f>COUNTIFS(レース結果!$F:$F,$A287,レース結果!$D:$D,$D287)</f>
        <v>0</v>
      </c>
      <c r="H287" s="1" t="s">
        <v>683</v>
      </c>
    </row>
    <row r="288" spans="1:8" x14ac:dyDescent="0.4">
      <c r="A288" s="1">
        <v>287</v>
      </c>
      <c r="B288" s="1">
        <v>9</v>
      </c>
      <c r="C288" s="1">
        <v>6</v>
      </c>
      <c r="D288" s="1" t="s">
        <v>10</v>
      </c>
      <c r="E288" s="1" t="s">
        <v>115</v>
      </c>
      <c r="F288" s="1">
        <f>COUNTIF(レース結果!$F:$F,$A288)</f>
        <v>0</v>
      </c>
      <c r="G288" s="1">
        <f>COUNTIFS(レース結果!$F:$F,$A288,レース結果!$D:$D,$D288)</f>
        <v>0</v>
      </c>
      <c r="H288" s="1" t="s">
        <v>685</v>
      </c>
    </row>
    <row r="289" spans="1:8" x14ac:dyDescent="0.4">
      <c r="A289" s="1">
        <v>288</v>
      </c>
      <c r="B289" s="1">
        <v>9</v>
      </c>
      <c r="C289" s="1">
        <v>6</v>
      </c>
      <c r="D289" s="1" t="s">
        <v>12</v>
      </c>
      <c r="E289" s="1" t="s">
        <v>35</v>
      </c>
      <c r="F289" s="1">
        <f>COUNTIF(レース結果!$F:$F,$A289)</f>
        <v>0</v>
      </c>
      <c r="G289" s="1">
        <f>COUNTIFS(レース結果!$F:$F,$A289,レース結果!$D:$D,$D289)</f>
        <v>0</v>
      </c>
      <c r="H289" s="1" t="s">
        <v>686</v>
      </c>
    </row>
    <row r="290" spans="1:8" x14ac:dyDescent="0.4">
      <c r="A290" s="1">
        <v>289</v>
      </c>
      <c r="B290" s="1">
        <v>9</v>
      </c>
      <c r="C290" s="1">
        <v>7</v>
      </c>
      <c r="D290" s="1" t="s">
        <v>69</v>
      </c>
      <c r="E290" s="1" t="s">
        <v>108</v>
      </c>
      <c r="F290" s="1">
        <f>COUNTIF(レース結果!$F:$F,$A290)</f>
        <v>0</v>
      </c>
      <c r="G290" s="1">
        <f>COUNTIFS(レース結果!$F:$F,$A290,レース結果!$D:$D,$D290)</f>
        <v>0</v>
      </c>
      <c r="H290" s="1" t="s">
        <v>694</v>
      </c>
    </row>
    <row r="291" spans="1:8" x14ac:dyDescent="0.4">
      <c r="A291" s="1">
        <v>290</v>
      </c>
      <c r="B291" s="1">
        <v>9</v>
      </c>
      <c r="C291" s="1">
        <v>7</v>
      </c>
      <c r="D291" s="1" t="s">
        <v>14</v>
      </c>
      <c r="E291" s="1" t="s">
        <v>379</v>
      </c>
      <c r="F291" s="1">
        <f>COUNTIF(レース結果!$F:$F,$A291)</f>
        <v>0</v>
      </c>
      <c r="G291" s="1">
        <f>COUNTIFS(レース結果!$F:$F,$A291,レース結果!$D:$D,$D291)</f>
        <v>0</v>
      </c>
      <c r="H291" s="1" t="s">
        <v>695</v>
      </c>
    </row>
    <row r="292" spans="1:8" x14ac:dyDescent="0.4">
      <c r="A292" s="1">
        <v>291</v>
      </c>
      <c r="B292" s="1">
        <v>9</v>
      </c>
      <c r="C292" s="1">
        <v>7</v>
      </c>
      <c r="D292" s="1" t="s">
        <v>10</v>
      </c>
      <c r="E292" s="1" t="s">
        <v>101</v>
      </c>
      <c r="F292" s="1">
        <f>COUNTIF(レース結果!$F:$F,$A292)</f>
        <v>0</v>
      </c>
      <c r="G292" s="1">
        <f>COUNTIFS(レース結果!$F:$F,$A292,レース結果!$D:$D,$D292)</f>
        <v>0</v>
      </c>
      <c r="H292" s="1" t="s">
        <v>693</v>
      </c>
    </row>
    <row r="293" spans="1:8" x14ac:dyDescent="0.4">
      <c r="A293" s="1">
        <v>292</v>
      </c>
      <c r="B293" s="1">
        <v>9</v>
      </c>
      <c r="C293" s="1">
        <v>7</v>
      </c>
      <c r="D293" s="1" t="s">
        <v>12</v>
      </c>
      <c r="E293" s="1" t="s">
        <v>101</v>
      </c>
      <c r="F293" s="1">
        <f>COUNTIF(レース結果!$F:$F,$A293)</f>
        <v>0</v>
      </c>
      <c r="G293" s="1">
        <f>COUNTIFS(レース結果!$F:$F,$A293,レース結果!$D:$D,$D293)</f>
        <v>0</v>
      </c>
      <c r="H293" s="1" t="s">
        <v>696</v>
      </c>
    </row>
    <row r="294" spans="1:8" x14ac:dyDescent="0.4">
      <c r="A294" s="1">
        <v>293</v>
      </c>
      <c r="B294" s="1">
        <v>10</v>
      </c>
      <c r="C294" s="1">
        <v>1</v>
      </c>
      <c r="D294" s="1" t="s">
        <v>69</v>
      </c>
      <c r="E294" s="1" t="s">
        <v>34</v>
      </c>
      <c r="F294" s="1">
        <f>COUNTIF(レース結果!$F:$F,$A294)</f>
        <v>0</v>
      </c>
      <c r="G294" s="1">
        <f>COUNTIFS(レース結果!$F:$F,$A294,レース結果!$D:$D,$D294)</f>
        <v>0</v>
      </c>
      <c r="H294" s="1" t="s">
        <v>706</v>
      </c>
    </row>
    <row r="295" spans="1:8" x14ac:dyDescent="0.4">
      <c r="A295" s="1">
        <v>294</v>
      </c>
      <c r="B295" s="1">
        <v>10</v>
      </c>
      <c r="C295" s="1">
        <v>1</v>
      </c>
      <c r="D295" s="1" t="s">
        <v>14</v>
      </c>
      <c r="E295" s="1" t="s">
        <v>35</v>
      </c>
      <c r="F295" s="1">
        <f>COUNTIF(レース結果!$F:$F,$A295)</f>
        <v>0</v>
      </c>
      <c r="G295" s="1">
        <f>COUNTIFS(レース結果!$F:$F,$A295,レース結果!$D:$D,$D295)</f>
        <v>0</v>
      </c>
      <c r="H295" s="1" t="s">
        <v>708</v>
      </c>
    </row>
    <row r="296" spans="1:8" x14ac:dyDescent="0.4">
      <c r="A296" s="1">
        <v>295</v>
      </c>
      <c r="B296" s="1">
        <v>10</v>
      </c>
      <c r="C296" s="1">
        <v>1</v>
      </c>
      <c r="D296" s="1" t="s">
        <v>10</v>
      </c>
      <c r="E296" s="1" t="s">
        <v>35</v>
      </c>
      <c r="F296" s="1">
        <f>COUNTIF(レース結果!$F:$F,$A296)</f>
        <v>0</v>
      </c>
      <c r="G296" s="1">
        <f>COUNTIFS(レース結果!$F:$F,$A296,レース結果!$D:$D,$D296)</f>
        <v>0</v>
      </c>
      <c r="H296" s="1" t="s">
        <v>705</v>
      </c>
    </row>
    <row r="297" spans="1:8" x14ac:dyDescent="0.4">
      <c r="A297" s="1">
        <v>296</v>
      </c>
      <c r="B297" s="1">
        <v>10</v>
      </c>
      <c r="C297" s="1">
        <v>1</v>
      </c>
      <c r="D297" s="1" t="s">
        <v>12</v>
      </c>
      <c r="E297" s="1" t="s">
        <v>564</v>
      </c>
      <c r="F297" s="1">
        <f>COUNTIF(レース結果!$F:$F,$A297)</f>
        <v>0</v>
      </c>
      <c r="G297" s="1">
        <f>COUNTIFS(レース結果!$F:$F,$A297,レース結果!$D:$D,$D297)</f>
        <v>0</v>
      </c>
      <c r="H297" s="1" t="s">
        <v>704</v>
      </c>
    </row>
    <row r="298" spans="1:8" x14ac:dyDescent="0.4">
      <c r="A298" s="1">
        <v>297</v>
      </c>
      <c r="B298" s="1">
        <v>10</v>
      </c>
      <c r="C298" s="1">
        <v>2</v>
      </c>
      <c r="D298" s="1" t="s">
        <v>69</v>
      </c>
      <c r="E298" s="1" t="s">
        <v>527</v>
      </c>
      <c r="F298" s="1">
        <f>COUNTIF(レース結果!$F:$F,$A298)</f>
        <v>0</v>
      </c>
      <c r="G298" s="1">
        <f>COUNTIFS(レース結果!$F:$F,$A298,レース結果!$D:$D,$D298)</f>
        <v>0</v>
      </c>
      <c r="H298" s="1" t="s">
        <v>715</v>
      </c>
    </row>
    <row r="299" spans="1:8" x14ac:dyDescent="0.4">
      <c r="A299" s="1">
        <v>298</v>
      </c>
      <c r="B299" s="1">
        <v>10</v>
      </c>
      <c r="C299" s="1">
        <v>2</v>
      </c>
      <c r="D299" s="1" t="s">
        <v>14</v>
      </c>
      <c r="E299" s="1" t="s">
        <v>81</v>
      </c>
      <c r="F299" s="1">
        <f>COUNTIF(レース結果!$F:$F,$A299)</f>
        <v>1</v>
      </c>
      <c r="G299" s="1">
        <f>COUNTIFS(レース結果!$F:$F,$A299,レース結果!$D:$D,$D299)</f>
        <v>0</v>
      </c>
      <c r="H299" s="1" t="s">
        <v>714</v>
      </c>
    </row>
    <row r="300" spans="1:8" x14ac:dyDescent="0.4">
      <c r="A300" s="1">
        <v>299</v>
      </c>
      <c r="B300" s="1">
        <v>10</v>
      </c>
      <c r="C300" s="1">
        <v>2</v>
      </c>
      <c r="D300" s="1" t="s">
        <v>10</v>
      </c>
      <c r="E300" s="1" t="s">
        <v>90</v>
      </c>
      <c r="F300" s="1">
        <f>COUNTIF(レース結果!$F:$F,$A300)</f>
        <v>1</v>
      </c>
      <c r="G300" s="1">
        <f>COUNTIFS(レース結果!$F:$F,$A300,レース結果!$D:$D,$D300)</f>
        <v>0</v>
      </c>
      <c r="H300" s="1" t="s">
        <v>713</v>
      </c>
    </row>
    <row r="301" spans="1:8" x14ac:dyDescent="0.4">
      <c r="A301" s="1">
        <v>300</v>
      </c>
      <c r="B301" s="1">
        <v>10</v>
      </c>
      <c r="C301" s="1">
        <v>2</v>
      </c>
      <c r="D301" s="1" t="s">
        <v>12</v>
      </c>
      <c r="E301" s="1" t="s">
        <v>607</v>
      </c>
      <c r="F301" s="1">
        <f>COUNTIF(レース結果!$F:$F,$A301)</f>
        <v>0</v>
      </c>
      <c r="G301" s="1">
        <f>COUNTIFS(レース結果!$F:$F,$A301,レース結果!$D:$D,$D301)</f>
        <v>0</v>
      </c>
      <c r="H301" s="1" t="s">
        <v>712</v>
      </c>
    </row>
    <row r="302" spans="1:8" x14ac:dyDescent="0.4">
      <c r="A302" s="1">
        <v>301</v>
      </c>
      <c r="B302" s="1">
        <v>10</v>
      </c>
      <c r="C302" s="1">
        <v>3</v>
      </c>
      <c r="D302" s="1" t="s">
        <v>69</v>
      </c>
      <c r="E302" s="1" t="s">
        <v>204</v>
      </c>
      <c r="F302" s="1">
        <f>COUNTIF(レース結果!$F:$F,$A302)</f>
        <v>0</v>
      </c>
      <c r="G302" s="1">
        <f>COUNTIFS(レース結果!$F:$F,$A302,レース結果!$D:$D,$D302)</f>
        <v>0</v>
      </c>
      <c r="H302" s="1" t="s">
        <v>724</v>
      </c>
    </row>
    <row r="303" spans="1:8" x14ac:dyDescent="0.4">
      <c r="A303" s="1">
        <v>302</v>
      </c>
      <c r="B303" s="1">
        <v>10</v>
      </c>
      <c r="C303" s="1">
        <v>3</v>
      </c>
      <c r="D303" s="1" t="s">
        <v>14</v>
      </c>
      <c r="E303" s="1" t="s">
        <v>115</v>
      </c>
      <c r="F303" s="1">
        <f>COUNTIF(レース結果!$F:$F,$A303)</f>
        <v>0</v>
      </c>
      <c r="G303" s="1">
        <f>COUNTIFS(レース結果!$F:$F,$A303,レース結果!$D:$D,$D303)</f>
        <v>0</v>
      </c>
      <c r="H303" s="1" t="s">
        <v>721</v>
      </c>
    </row>
    <row r="304" spans="1:8" x14ac:dyDescent="0.4">
      <c r="A304" s="1">
        <v>303</v>
      </c>
      <c r="B304" s="1">
        <v>10</v>
      </c>
      <c r="C304" s="1">
        <v>3</v>
      </c>
      <c r="D304" s="1" t="s">
        <v>10</v>
      </c>
      <c r="E304" s="1" t="s">
        <v>79</v>
      </c>
      <c r="F304" s="1">
        <f>COUNTIF(レース結果!$F:$F,$A304)</f>
        <v>0</v>
      </c>
      <c r="G304" s="1">
        <f>COUNTIFS(レース結果!$F:$F,$A304,レース結果!$D:$D,$D304)</f>
        <v>0</v>
      </c>
      <c r="H304" s="1" t="s">
        <v>722</v>
      </c>
    </row>
    <row r="305" spans="1:8" x14ac:dyDescent="0.4">
      <c r="A305" s="1">
        <v>304</v>
      </c>
      <c r="B305" s="1">
        <v>10</v>
      </c>
      <c r="C305" s="1">
        <v>3</v>
      </c>
      <c r="D305" s="1" t="s">
        <v>12</v>
      </c>
      <c r="E305" s="1" t="s">
        <v>79</v>
      </c>
      <c r="F305" s="1">
        <f>COUNTIF(レース結果!$F:$F,$A305)</f>
        <v>3</v>
      </c>
      <c r="G305" s="1">
        <f>COUNTIFS(レース結果!$F:$F,$A305,レース結果!$D:$D,$D305)</f>
        <v>1</v>
      </c>
      <c r="H305" s="1" t="s">
        <v>723</v>
      </c>
    </row>
    <row r="306" spans="1:8" x14ac:dyDescent="0.4">
      <c r="A306" s="1">
        <v>305</v>
      </c>
      <c r="B306" s="1">
        <v>10</v>
      </c>
      <c r="C306" s="1">
        <v>4</v>
      </c>
      <c r="D306" s="1" t="s">
        <v>69</v>
      </c>
      <c r="E306" s="1" t="s">
        <v>115</v>
      </c>
      <c r="F306" s="1">
        <f>COUNTIF(レース結果!$F:$F,$A306)</f>
        <v>0</v>
      </c>
      <c r="G306" s="1">
        <f>COUNTIFS(レース結果!$F:$F,$A306,レース結果!$D:$D,$D306)</f>
        <v>0</v>
      </c>
      <c r="H306" s="1" t="s">
        <v>730</v>
      </c>
    </row>
    <row r="307" spans="1:8" x14ac:dyDescent="0.4">
      <c r="A307" s="1">
        <v>306</v>
      </c>
      <c r="B307" s="1">
        <v>10</v>
      </c>
      <c r="C307" s="1">
        <v>4</v>
      </c>
      <c r="D307" s="1" t="s">
        <v>14</v>
      </c>
      <c r="E307" s="1" t="s">
        <v>34</v>
      </c>
      <c r="F307" s="1">
        <f>COUNTIF(レース結果!$F:$F,$A307)</f>
        <v>0</v>
      </c>
      <c r="G307" s="1">
        <f>COUNTIFS(レース結果!$F:$F,$A307,レース結果!$D:$D,$D307)</f>
        <v>0</v>
      </c>
      <c r="H307" s="1" t="s">
        <v>733</v>
      </c>
    </row>
    <row r="308" spans="1:8" x14ac:dyDescent="0.4">
      <c r="A308" s="1">
        <v>307</v>
      </c>
      <c r="B308" s="1">
        <v>10</v>
      </c>
      <c r="C308" s="1">
        <v>4</v>
      </c>
      <c r="D308" s="1" t="s">
        <v>10</v>
      </c>
      <c r="E308" s="1" t="s">
        <v>216</v>
      </c>
      <c r="F308" s="1">
        <f>COUNTIF(レース結果!$F:$F,$A308)</f>
        <v>1</v>
      </c>
      <c r="G308" s="1">
        <f>COUNTIFS(レース結果!$F:$F,$A308,レース結果!$D:$D,$D308)</f>
        <v>0</v>
      </c>
      <c r="H308" s="1" t="s">
        <v>731</v>
      </c>
    </row>
    <row r="309" spans="1:8" x14ac:dyDescent="0.4">
      <c r="A309" s="1">
        <v>308</v>
      </c>
      <c r="B309" s="1">
        <v>10</v>
      </c>
      <c r="C309" s="1">
        <v>4</v>
      </c>
      <c r="D309" s="1" t="s">
        <v>12</v>
      </c>
      <c r="E309" s="1" t="s">
        <v>34</v>
      </c>
      <c r="F309" s="1">
        <f>COUNTIF(レース結果!$F:$F,$A309)</f>
        <v>0</v>
      </c>
      <c r="G309" s="1">
        <f>COUNTIFS(レース結果!$F:$F,$A309,レース結果!$D:$D,$D309)</f>
        <v>0</v>
      </c>
      <c r="H309" s="1" t="s">
        <v>732</v>
      </c>
    </row>
    <row r="310" spans="1:8" x14ac:dyDescent="0.4">
      <c r="A310" s="1">
        <v>309</v>
      </c>
      <c r="B310" s="1">
        <v>10</v>
      </c>
      <c r="C310" s="1">
        <v>5</v>
      </c>
      <c r="D310" s="1" t="s">
        <v>69</v>
      </c>
      <c r="E310" s="1" t="s">
        <v>34</v>
      </c>
      <c r="F310" s="1">
        <f>COUNTIF(レース結果!$F:$F,$A310)</f>
        <v>0</v>
      </c>
      <c r="G310" s="1">
        <f>COUNTIFS(レース結果!$F:$F,$A310,レース結果!$D:$D,$D310)</f>
        <v>0</v>
      </c>
      <c r="H310" s="1" t="s">
        <v>743</v>
      </c>
    </row>
    <row r="311" spans="1:8" x14ac:dyDescent="0.4">
      <c r="A311" s="1">
        <v>310</v>
      </c>
      <c r="B311" s="1">
        <v>10</v>
      </c>
      <c r="C311" s="1">
        <v>5</v>
      </c>
      <c r="D311" s="1" t="s">
        <v>14</v>
      </c>
      <c r="E311" s="1" t="s">
        <v>101</v>
      </c>
      <c r="F311" s="1">
        <f>COUNTIF(レース結果!$F:$F,$A311)</f>
        <v>0</v>
      </c>
      <c r="G311" s="1">
        <f>COUNTIFS(レース結果!$F:$F,$A311,レース結果!$D:$D,$D311)</f>
        <v>0</v>
      </c>
      <c r="H311" s="1" t="s">
        <v>745</v>
      </c>
    </row>
    <row r="312" spans="1:8" x14ac:dyDescent="0.4">
      <c r="A312" s="1">
        <v>311</v>
      </c>
      <c r="B312" s="1">
        <v>10</v>
      </c>
      <c r="C312" s="1">
        <v>5</v>
      </c>
      <c r="D312" s="1" t="s">
        <v>10</v>
      </c>
      <c r="E312" s="1" t="s">
        <v>379</v>
      </c>
      <c r="F312" s="1">
        <f>COUNTIF(レース結果!$F:$F,$A312)</f>
        <v>0</v>
      </c>
      <c r="G312" s="1">
        <f>COUNTIFS(レース結果!$F:$F,$A312,レース結果!$D:$D,$D312)</f>
        <v>0</v>
      </c>
      <c r="H312" s="1" t="s">
        <v>741</v>
      </c>
    </row>
    <row r="313" spans="1:8" x14ac:dyDescent="0.4">
      <c r="A313" s="1">
        <v>312</v>
      </c>
      <c r="B313" s="1">
        <v>10</v>
      </c>
      <c r="C313" s="1">
        <v>5</v>
      </c>
      <c r="D313" s="1" t="s">
        <v>12</v>
      </c>
      <c r="E313" s="1" t="s">
        <v>79</v>
      </c>
      <c r="F313" s="1">
        <f>COUNTIF(レース結果!$F:$F,$A313)</f>
        <v>4</v>
      </c>
      <c r="G313" s="1">
        <f>COUNTIFS(レース結果!$F:$F,$A313,レース結果!$D:$D,$D313)</f>
        <v>1</v>
      </c>
      <c r="H313" s="1" t="s">
        <v>742</v>
      </c>
    </row>
    <row r="314" spans="1:8" x14ac:dyDescent="0.4">
      <c r="A314" s="1">
        <v>313</v>
      </c>
      <c r="B314" s="1">
        <v>10</v>
      </c>
      <c r="C314" s="1">
        <v>6</v>
      </c>
      <c r="D314" s="1" t="s">
        <v>69</v>
      </c>
      <c r="E314" s="1" t="s">
        <v>35</v>
      </c>
      <c r="F314" s="1">
        <f>COUNTIF(レース結果!$F:$F,$A314)</f>
        <v>0</v>
      </c>
      <c r="G314" s="1">
        <f>COUNTIFS(レース結果!$F:$F,$A314,レース結果!$D:$D,$D314)</f>
        <v>0</v>
      </c>
      <c r="H314" s="1" t="s">
        <v>752</v>
      </c>
    </row>
    <row r="315" spans="1:8" x14ac:dyDescent="0.4">
      <c r="A315" s="1">
        <v>314</v>
      </c>
      <c r="B315" s="1">
        <v>10</v>
      </c>
      <c r="C315" s="1">
        <v>6</v>
      </c>
      <c r="D315" s="1" t="s">
        <v>14</v>
      </c>
      <c r="E315" s="1" t="s">
        <v>115</v>
      </c>
      <c r="F315" s="1">
        <f>COUNTIF(レース結果!$F:$F,$A315)</f>
        <v>0</v>
      </c>
      <c r="G315" s="1">
        <f>COUNTIFS(レース結果!$F:$F,$A315,レース結果!$D:$D,$D315)</f>
        <v>0</v>
      </c>
      <c r="H315" s="1" t="s">
        <v>753</v>
      </c>
    </row>
    <row r="316" spans="1:8" x14ac:dyDescent="0.4">
      <c r="A316" s="1">
        <v>315</v>
      </c>
      <c r="B316" s="1">
        <v>10</v>
      </c>
      <c r="C316" s="1">
        <v>6</v>
      </c>
      <c r="D316" s="1" t="s">
        <v>10</v>
      </c>
      <c r="E316" s="1" t="s">
        <v>162</v>
      </c>
      <c r="F316" s="1">
        <f>COUNTIF(レース結果!$F:$F,$A316)</f>
        <v>0</v>
      </c>
      <c r="G316" s="1">
        <f>COUNTIFS(レース結果!$F:$F,$A316,レース結果!$D:$D,$D316)</f>
        <v>0</v>
      </c>
      <c r="H316" s="1" t="s">
        <v>731</v>
      </c>
    </row>
    <row r="317" spans="1:8" x14ac:dyDescent="0.4">
      <c r="A317" s="1">
        <v>316</v>
      </c>
      <c r="B317" s="1">
        <v>10</v>
      </c>
      <c r="C317" s="1">
        <v>6</v>
      </c>
      <c r="D317" s="1" t="s">
        <v>12</v>
      </c>
      <c r="E317" s="1" t="s">
        <v>22</v>
      </c>
      <c r="F317" s="1">
        <f>COUNTIF(レース結果!$F:$F,$A317)</f>
        <v>0</v>
      </c>
      <c r="G317" s="1">
        <f>COUNTIFS(レース結果!$F:$F,$A317,レース結果!$D:$D,$D317)</f>
        <v>0</v>
      </c>
      <c r="H317" s="1" t="s">
        <v>754</v>
      </c>
    </row>
    <row r="318" spans="1:8" x14ac:dyDescent="0.4">
      <c r="A318" s="1">
        <v>317</v>
      </c>
      <c r="B318" s="1">
        <v>10</v>
      </c>
      <c r="C318" s="1">
        <v>7</v>
      </c>
      <c r="D318" s="1" t="s">
        <v>69</v>
      </c>
      <c r="E318" s="1" t="s">
        <v>355</v>
      </c>
      <c r="F318" s="1">
        <f>COUNTIF(レース結果!$F:$F,$A318)</f>
        <v>0</v>
      </c>
      <c r="G318" s="1">
        <f>COUNTIFS(レース結果!$F:$F,$A318,レース結果!$D:$D,$D318)</f>
        <v>0</v>
      </c>
      <c r="H318" s="1" t="s">
        <v>67</v>
      </c>
    </row>
    <row r="319" spans="1:8" x14ac:dyDescent="0.4">
      <c r="A319" s="1">
        <v>318</v>
      </c>
      <c r="B319" s="1">
        <v>10</v>
      </c>
      <c r="C319" s="1">
        <v>7</v>
      </c>
      <c r="D319" s="1" t="s">
        <v>14</v>
      </c>
      <c r="E319" s="1" t="s">
        <v>125</v>
      </c>
      <c r="F319" s="1">
        <f>COUNTIF(レース結果!$F:$F,$A319)</f>
        <v>0</v>
      </c>
      <c r="G319" s="1">
        <f>COUNTIFS(レース結果!$F:$F,$A319,レース結果!$D:$D,$D319)</f>
        <v>0</v>
      </c>
      <c r="H319" s="1" t="s">
        <v>759</v>
      </c>
    </row>
    <row r="320" spans="1:8" x14ac:dyDescent="0.4">
      <c r="A320" s="1">
        <v>319</v>
      </c>
      <c r="B320" s="1">
        <v>10</v>
      </c>
      <c r="C320" s="1">
        <v>7</v>
      </c>
      <c r="D320" s="1" t="s">
        <v>10</v>
      </c>
      <c r="E320" s="1" t="s">
        <v>355</v>
      </c>
      <c r="F320" s="1">
        <f>COUNTIF(レース結果!$F:$F,$A320)</f>
        <v>3</v>
      </c>
      <c r="G320" s="1">
        <f>COUNTIFS(レース結果!$F:$F,$A320,レース結果!$D:$D,$D320)</f>
        <v>1</v>
      </c>
      <c r="H320" s="1" t="s">
        <v>758</v>
      </c>
    </row>
    <row r="321" spans="1:8" x14ac:dyDescent="0.4">
      <c r="A321" s="1">
        <v>320</v>
      </c>
      <c r="B321" s="1">
        <v>10</v>
      </c>
      <c r="C321" s="1">
        <v>7</v>
      </c>
      <c r="D321" s="1" t="s">
        <v>12</v>
      </c>
      <c r="E321" s="1" t="s">
        <v>115</v>
      </c>
      <c r="F321" s="1">
        <f>COUNTIF(レース結果!$F:$F,$A321)</f>
        <v>0</v>
      </c>
      <c r="G321" s="1">
        <f>COUNTIFS(レース結果!$F:$F,$A321,レース結果!$D:$D,$D321)</f>
        <v>0</v>
      </c>
      <c r="H321" s="1" t="s">
        <v>757</v>
      </c>
    </row>
    <row r="322" spans="1:8" x14ac:dyDescent="0.4">
      <c r="A322" s="1">
        <v>321</v>
      </c>
      <c r="B322" s="1">
        <v>10</v>
      </c>
      <c r="C322" s="1">
        <v>8</v>
      </c>
      <c r="D322" s="1" t="s">
        <v>69</v>
      </c>
      <c r="E322" s="1" t="s">
        <v>79</v>
      </c>
      <c r="F322" s="1">
        <f>COUNTIF(レース結果!$F:$F,$A322)</f>
        <v>1</v>
      </c>
      <c r="G322" s="1">
        <f>COUNTIFS(レース結果!$F:$F,$A322,レース結果!$D:$D,$D322)</f>
        <v>1</v>
      </c>
      <c r="H322" s="1" t="s">
        <v>769</v>
      </c>
    </row>
    <row r="323" spans="1:8" x14ac:dyDescent="0.4">
      <c r="A323" s="1">
        <v>322</v>
      </c>
      <c r="B323" s="1">
        <v>10</v>
      </c>
      <c r="C323" s="1">
        <v>8</v>
      </c>
      <c r="D323" s="1" t="s">
        <v>14</v>
      </c>
      <c r="E323" s="1" t="s">
        <v>37</v>
      </c>
      <c r="F323" s="1">
        <f>COUNTIF(レース結果!$F:$F,$A323)</f>
        <v>0</v>
      </c>
      <c r="G323" s="1">
        <f>COUNTIFS(レース結果!$F:$F,$A323,レース結果!$D:$D,$D323)</f>
        <v>0</v>
      </c>
      <c r="H323" s="1" t="s">
        <v>768</v>
      </c>
    </row>
    <row r="324" spans="1:8" x14ac:dyDescent="0.4">
      <c r="A324" s="1">
        <v>323</v>
      </c>
      <c r="B324" s="1">
        <v>10</v>
      </c>
      <c r="C324" s="1">
        <v>8</v>
      </c>
      <c r="D324" s="1" t="s">
        <v>10</v>
      </c>
      <c r="E324" s="1" t="s">
        <v>379</v>
      </c>
      <c r="F324" s="1">
        <f>COUNTIF(レース結果!$F:$F,$A324)</f>
        <v>0</v>
      </c>
      <c r="G324" s="1">
        <f>COUNTIFS(レース結果!$F:$F,$A324,レース結果!$D:$D,$D324)</f>
        <v>0</v>
      </c>
      <c r="H324" s="1" t="s">
        <v>767</v>
      </c>
    </row>
    <row r="325" spans="1:8" x14ac:dyDescent="0.4">
      <c r="A325" s="1">
        <v>324</v>
      </c>
      <c r="B325" s="1">
        <v>10</v>
      </c>
      <c r="C325" s="1">
        <v>8</v>
      </c>
      <c r="D325" s="1" t="s">
        <v>12</v>
      </c>
      <c r="E325" s="1" t="s">
        <v>50</v>
      </c>
      <c r="F325" s="1">
        <f>COUNTIF(レース結果!$F:$F,$A325)</f>
        <v>2</v>
      </c>
      <c r="G325" s="1">
        <f>COUNTIFS(レース結果!$F:$F,$A325,レース結果!$D:$D,$D325)</f>
        <v>1</v>
      </c>
      <c r="H325" s="1" t="s">
        <v>770</v>
      </c>
    </row>
    <row r="326" spans="1:8" x14ac:dyDescent="0.4">
      <c r="A326" s="1">
        <v>325</v>
      </c>
      <c r="B326" s="1">
        <v>10</v>
      </c>
      <c r="C326" s="1">
        <v>9</v>
      </c>
      <c r="D326" s="1" t="s">
        <v>69</v>
      </c>
      <c r="E326" s="1" t="s">
        <v>50</v>
      </c>
      <c r="F326" s="1">
        <f>COUNTIF(レース結果!$F:$F,$A326)</f>
        <v>0</v>
      </c>
      <c r="G326" s="1">
        <f>COUNTIFS(レース結果!$F:$F,$A326,レース結果!$D:$D,$D326)</f>
        <v>0</v>
      </c>
      <c r="H326" s="1" t="s">
        <v>776</v>
      </c>
    </row>
    <row r="327" spans="1:8" x14ac:dyDescent="0.4">
      <c r="A327" s="1">
        <v>326</v>
      </c>
      <c r="B327" s="1">
        <v>10</v>
      </c>
      <c r="C327" s="1">
        <v>9</v>
      </c>
      <c r="D327" s="1" t="s">
        <v>14</v>
      </c>
      <c r="E327" s="1" t="s">
        <v>65</v>
      </c>
      <c r="F327" s="1">
        <f>COUNTIF(レース結果!$F:$F,$A327)</f>
        <v>0</v>
      </c>
      <c r="G327" s="1">
        <f>COUNTIFS(レース結果!$F:$F,$A327,レース結果!$D:$D,$D327)</f>
        <v>0</v>
      </c>
      <c r="H327" s="1" t="s">
        <v>777</v>
      </c>
    </row>
    <row r="328" spans="1:8" x14ac:dyDescent="0.4">
      <c r="A328" s="1">
        <v>327</v>
      </c>
      <c r="B328" s="1">
        <v>10</v>
      </c>
      <c r="C328" s="1">
        <v>9</v>
      </c>
      <c r="D328" s="1" t="s">
        <v>10</v>
      </c>
      <c r="E328" s="1" t="s">
        <v>50</v>
      </c>
      <c r="F328" s="1">
        <f>COUNTIF(レース結果!$F:$F,$A328)</f>
        <v>0</v>
      </c>
      <c r="G328" s="1">
        <f>COUNTIFS(レース結果!$F:$F,$A328,レース結果!$D:$D,$D328)</f>
        <v>0</v>
      </c>
      <c r="H328" s="1" t="s">
        <v>67</v>
      </c>
    </row>
    <row r="329" spans="1:8" x14ac:dyDescent="0.4">
      <c r="A329" s="1">
        <v>328</v>
      </c>
      <c r="B329" s="1">
        <v>10</v>
      </c>
      <c r="C329" s="1">
        <v>9</v>
      </c>
      <c r="D329" s="1" t="s">
        <v>12</v>
      </c>
      <c r="E329" s="1" t="s">
        <v>65</v>
      </c>
      <c r="F329" s="1">
        <f>COUNTIF(レース結果!$F:$F,$A329)</f>
        <v>0</v>
      </c>
      <c r="G329" s="1">
        <f>COUNTIFS(レース結果!$F:$F,$A329,レース結果!$D:$D,$D329)</f>
        <v>0</v>
      </c>
      <c r="H329" s="1" t="s">
        <v>778</v>
      </c>
    </row>
  </sheetData>
  <autoFilter ref="A1:H329" xr:uid="{4D0AD8A9-DED6-401E-A2CF-7C8E5119F62F}">
    <sortState xmlns:xlrd2="http://schemas.microsoft.com/office/spreadsheetml/2017/richdata2" ref="A2:H329">
      <sortCondition ref="A1:A329"/>
    </sortState>
  </autoFilter>
  <phoneticPr fontId="1"/>
  <conditionalFormatting sqref="A1:H1048576">
    <cfRule type="expression" dxfId="11" priority="1">
      <formula>$D1="秘間慈ぱね"</formula>
    </cfRule>
    <cfRule type="expression" dxfId="10" priority="2">
      <formula>$D1="斜落せつな"</formula>
    </cfRule>
    <cfRule type="expression" dxfId="9" priority="3">
      <formula>$D1="十六夜ちはや"</formula>
    </cfRule>
    <cfRule type="expression" dxfId="8" priority="4">
      <formula>$D1="紅蓮罰まる"</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7D91-2D59-4F7B-B25C-E2AC9B489FA2}">
  <dimension ref="A1:H329"/>
  <sheetViews>
    <sheetView workbookViewId="0"/>
  </sheetViews>
  <sheetFormatPr defaultRowHeight="18.75" x14ac:dyDescent="0.4"/>
  <cols>
    <col min="1" max="3" width="5" style="1" customWidth="1"/>
    <col min="4" max="4" width="13" style="1" bestFit="1" customWidth="1"/>
    <col min="5" max="7" width="5" style="1" customWidth="1"/>
    <col min="8" max="8" width="74.25" style="1" customWidth="1"/>
  </cols>
  <sheetData>
    <row r="1" spans="1:8" x14ac:dyDescent="0.4">
      <c r="A1" s="1" t="s">
        <v>6</v>
      </c>
      <c r="B1" s="1" t="s">
        <v>1</v>
      </c>
      <c r="C1" s="1" t="s">
        <v>0</v>
      </c>
      <c r="D1" s="1" t="s">
        <v>2</v>
      </c>
      <c r="E1" s="1" t="s">
        <v>3</v>
      </c>
      <c r="F1" s="1" t="s">
        <v>4</v>
      </c>
      <c r="G1" s="1" t="s">
        <v>782</v>
      </c>
      <c r="H1" s="1" t="s">
        <v>5</v>
      </c>
    </row>
    <row r="2" spans="1:8" x14ac:dyDescent="0.4">
      <c r="A2" s="1">
        <v>1</v>
      </c>
      <c r="B2" s="1">
        <f>INDEX(設置物!$A:$F,MATCH($A2,設置物!$A:$A,0),MATCH(B$1,設置物!$1:$1,0))</f>
        <v>1</v>
      </c>
      <c r="C2" s="1">
        <f>INDEX(設置物!$A:$F,MATCH($A2,設置物!$A:$A,0),MATCH(C$1,設置物!$1:$1,0))</f>
        <v>1</v>
      </c>
      <c r="D2" s="1" t="str">
        <f>INDEX(設置物!$A:$F,MATCH($A2,設置物!$A:$A,0),MATCH(D$1,設置物!$1:$1,0))</f>
        <v>秘間慈ぱね</v>
      </c>
      <c r="E2" s="1">
        <v>2</v>
      </c>
      <c r="H2" s="1" t="s">
        <v>61</v>
      </c>
    </row>
    <row r="3" spans="1:8" x14ac:dyDescent="0.4">
      <c r="A3" s="1">
        <v>2</v>
      </c>
      <c r="B3" s="1">
        <f>INDEX(設置物!$A:$F,MATCH($A3,設置物!$A:$A,0),MATCH(B$1,設置物!$1:$1,0))</f>
        <v>1</v>
      </c>
      <c r="C3" s="1">
        <f>INDEX(設置物!$A:$F,MATCH($A3,設置物!$A:$A,0),MATCH(C$1,設置物!$1:$1,0))</f>
        <v>1</v>
      </c>
      <c r="D3" s="1" t="str">
        <f>INDEX(設置物!$A:$F,MATCH($A3,設置物!$A:$A,0),MATCH(D$1,設置物!$1:$1,0))</f>
        <v>斜落せつな</v>
      </c>
      <c r="H3" s="1" t="s">
        <v>33</v>
      </c>
    </row>
    <row r="4" spans="1:8" x14ac:dyDescent="0.4">
      <c r="A4" s="1">
        <v>3</v>
      </c>
      <c r="B4" s="1">
        <f>INDEX(設置物!$A:$F,MATCH($A4,設置物!$A:$A,0),MATCH(B$1,設置物!$1:$1,0))</f>
        <v>1</v>
      </c>
      <c r="C4" s="1">
        <f>INDEX(設置物!$A:$F,MATCH($A4,設置物!$A:$A,0),MATCH(C$1,設置物!$1:$1,0))</f>
        <v>1</v>
      </c>
      <c r="D4" s="1" t="str">
        <f>INDEX(設置物!$A:$F,MATCH($A4,設置物!$A:$A,0),MATCH(D$1,設置物!$1:$1,0))</f>
        <v>十六夜ちはや</v>
      </c>
      <c r="H4" s="1" t="s">
        <v>38</v>
      </c>
    </row>
    <row r="5" spans="1:8" x14ac:dyDescent="0.4">
      <c r="A5" s="1">
        <v>4</v>
      </c>
      <c r="B5" s="1">
        <f>INDEX(設置物!$A:$F,MATCH($A5,設置物!$A:$A,0),MATCH(B$1,設置物!$1:$1,0))</f>
        <v>1</v>
      </c>
      <c r="C5" s="1">
        <f>INDEX(設置物!$A:$F,MATCH($A5,設置物!$A:$A,0),MATCH(C$1,設置物!$1:$1,0))</f>
        <v>1</v>
      </c>
      <c r="D5" s="1" t="str">
        <f>INDEX(設置物!$A:$F,MATCH($A5,設置物!$A:$A,0),MATCH(D$1,設置物!$1:$1,0))</f>
        <v>紅蓮罰まる</v>
      </c>
      <c r="E5" s="1">
        <v>1</v>
      </c>
      <c r="H5" s="1" t="s">
        <v>28</v>
      </c>
    </row>
    <row r="6" spans="1:8" x14ac:dyDescent="0.4">
      <c r="A6" s="1">
        <v>5</v>
      </c>
      <c r="B6" s="1">
        <f>INDEX(設置物!$A:$F,MATCH($A6,設置物!$A:$A,0),MATCH(B$1,設置物!$1:$1,0))</f>
        <v>1</v>
      </c>
      <c r="C6" s="1">
        <f>INDEX(設置物!$A:$F,MATCH($A6,設置物!$A:$A,0),MATCH(C$1,設置物!$1:$1,0))</f>
        <v>2</v>
      </c>
      <c r="D6" s="1" t="str">
        <f>INDEX(設置物!$A:$F,MATCH($A6,設置物!$A:$A,0),MATCH(D$1,設置物!$1:$1,0))</f>
        <v>秘間慈ぱね</v>
      </c>
      <c r="E6" s="1">
        <v>1</v>
      </c>
      <c r="H6" s="1" t="s">
        <v>43</v>
      </c>
    </row>
    <row r="7" spans="1:8" x14ac:dyDescent="0.4">
      <c r="A7" s="1">
        <v>6</v>
      </c>
      <c r="B7" s="1">
        <f>INDEX(設置物!$A:$F,MATCH($A7,設置物!$A:$A,0),MATCH(B$1,設置物!$1:$1,0))</f>
        <v>1</v>
      </c>
      <c r="C7" s="1">
        <f>INDEX(設置物!$A:$F,MATCH($A7,設置物!$A:$A,0),MATCH(C$1,設置物!$1:$1,0))</f>
        <v>2</v>
      </c>
      <c r="D7" s="1" t="str">
        <f>INDEX(設置物!$A:$F,MATCH($A7,設置物!$A:$A,0),MATCH(D$1,設置物!$1:$1,0))</f>
        <v>斜落せつな</v>
      </c>
      <c r="H7" s="1" t="s">
        <v>45</v>
      </c>
    </row>
    <row r="8" spans="1:8" x14ac:dyDescent="0.4">
      <c r="A8" s="1">
        <v>7</v>
      </c>
      <c r="B8" s="1">
        <f>INDEX(設置物!$A:$F,MATCH($A8,設置物!$A:$A,0),MATCH(B$1,設置物!$1:$1,0))</f>
        <v>1</v>
      </c>
      <c r="C8" s="1">
        <f>INDEX(設置物!$A:$F,MATCH($A8,設置物!$A:$A,0),MATCH(C$1,設置物!$1:$1,0))</f>
        <v>2</v>
      </c>
      <c r="D8" s="1" t="str">
        <f>INDEX(設置物!$A:$F,MATCH($A8,設置物!$A:$A,0),MATCH(D$1,設置物!$1:$1,0))</f>
        <v>十六夜ちはや</v>
      </c>
      <c r="H8" s="1" t="s">
        <v>46</v>
      </c>
    </row>
    <row r="9" spans="1:8" x14ac:dyDescent="0.4">
      <c r="A9" s="1">
        <v>8</v>
      </c>
      <c r="B9" s="1">
        <f>INDEX(設置物!$A:$F,MATCH($A9,設置物!$A:$A,0),MATCH(B$1,設置物!$1:$1,0))</f>
        <v>1</v>
      </c>
      <c r="C9" s="1">
        <f>INDEX(設置物!$A:$F,MATCH($A9,設置物!$A:$A,0),MATCH(C$1,設置物!$1:$1,0))</f>
        <v>2</v>
      </c>
      <c r="D9" s="1" t="str">
        <f>INDEX(設置物!$A:$F,MATCH($A9,設置物!$A:$A,0),MATCH(D$1,設置物!$1:$1,0))</f>
        <v>紅蓮罰まる</v>
      </c>
      <c r="H9" s="1" t="s">
        <v>44</v>
      </c>
    </row>
    <row r="10" spans="1:8" x14ac:dyDescent="0.4">
      <c r="A10" s="1">
        <v>9</v>
      </c>
      <c r="B10" s="1">
        <f>INDEX(設置物!$A:$F,MATCH($A10,設置物!$A:$A,0),MATCH(B$1,設置物!$1:$1,0))</f>
        <v>1</v>
      </c>
      <c r="C10" s="1">
        <f>INDEX(設置物!$A:$F,MATCH($A10,設置物!$A:$A,0),MATCH(C$1,設置物!$1:$1,0))</f>
        <v>3</v>
      </c>
      <c r="D10" s="1" t="str">
        <f>INDEX(設置物!$A:$F,MATCH($A10,設置物!$A:$A,0),MATCH(D$1,設置物!$1:$1,0))</f>
        <v>秘間慈ぱね</v>
      </c>
      <c r="F10" s="1">
        <v>10</v>
      </c>
      <c r="H10" s="1" t="s">
        <v>53</v>
      </c>
    </row>
    <row r="11" spans="1:8" x14ac:dyDescent="0.4">
      <c r="A11" s="1">
        <v>10</v>
      </c>
      <c r="B11" s="1">
        <f>INDEX(設置物!$A:$F,MATCH($A11,設置物!$A:$A,0),MATCH(B$1,設置物!$1:$1,0))</f>
        <v>1</v>
      </c>
      <c r="C11" s="1">
        <f>INDEX(設置物!$A:$F,MATCH($A11,設置物!$A:$A,0),MATCH(C$1,設置物!$1:$1,0))</f>
        <v>3</v>
      </c>
      <c r="D11" s="1" t="str">
        <f>INDEX(設置物!$A:$F,MATCH($A11,設置物!$A:$A,0),MATCH(D$1,設置物!$1:$1,0))</f>
        <v>斜落せつな</v>
      </c>
      <c r="E11" s="1">
        <v>1</v>
      </c>
      <c r="H11" s="1" t="s">
        <v>59</v>
      </c>
    </row>
    <row r="12" spans="1:8" x14ac:dyDescent="0.4">
      <c r="A12" s="1">
        <v>11</v>
      </c>
      <c r="B12" s="1">
        <f>INDEX(設置物!$A:$F,MATCH($A12,設置物!$A:$A,0),MATCH(B$1,設置物!$1:$1,0))</f>
        <v>1</v>
      </c>
      <c r="C12" s="1">
        <f>INDEX(設置物!$A:$F,MATCH($A12,設置物!$A:$A,0),MATCH(C$1,設置物!$1:$1,0))</f>
        <v>3</v>
      </c>
      <c r="D12" s="1" t="str">
        <f>INDEX(設置物!$A:$F,MATCH($A12,設置物!$A:$A,0),MATCH(D$1,設置物!$1:$1,0))</f>
        <v>十六夜ちはや</v>
      </c>
      <c r="F12" s="1">
        <v>11</v>
      </c>
      <c r="H12" s="1" t="s">
        <v>60</v>
      </c>
    </row>
    <row r="13" spans="1:8" x14ac:dyDescent="0.4">
      <c r="A13" s="1">
        <v>12</v>
      </c>
      <c r="B13" s="1">
        <f>INDEX(設置物!$A:$F,MATCH($A13,設置物!$A:$A,0),MATCH(B$1,設置物!$1:$1,0))</f>
        <v>1</v>
      </c>
      <c r="C13" s="1">
        <f>INDEX(設置物!$A:$F,MATCH($A13,設置物!$A:$A,0),MATCH(C$1,設置物!$1:$1,0))</f>
        <v>3</v>
      </c>
      <c r="D13" s="1" t="str">
        <f>INDEX(設置物!$A:$F,MATCH($A13,設置物!$A:$A,0),MATCH(D$1,設置物!$1:$1,0))</f>
        <v>紅蓮罰まる</v>
      </c>
      <c r="E13" s="1">
        <v>2</v>
      </c>
      <c r="H13" s="1" t="s">
        <v>54</v>
      </c>
    </row>
    <row r="14" spans="1:8" x14ac:dyDescent="0.4">
      <c r="A14" s="1">
        <v>13</v>
      </c>
      <c r="B14" s="1">
        <f>INDEX(設置物!$A:$F,MATCH($A14,設置物!$A:$A,0),MATCH(B$1,設置物!$1:$1,0))</f>
        <v>1</v>
      </c>
      <c r="C14" s="1">
        <f>INDEX(設置物!$A:$F,MATCH($A14,設置物!$A:$A,0),MATCH(C$1,設置物!$1:$1,0))</f>
        <v>4</v>
      </c>
      <c r="D14" s="1" t="str">
        <f>INDEX(設置物!$A:$F,MATCH($A14,設置物!$A:$A,0),MATCH(D$1,設置物!$1:$1,0))</f>
        <v>秘間慈ぱね</v>
      </c>
      <c r="E14" s="1">
        <v>1</v>
      </c>
      <c r="H14" s="1" t="s">
        <v>72</v>
      </c>
    </row>
    <row r="15" spans="1:8" x14ac:dyDescent="0.4">
      <c r="A15" s="1">
        <v>14</v>
      </c>
      <c r="B15" s="1">
        <f>INDEX(設置物!$A:$F,MATCH($A15,設置物!$A:$A,0),MATCH(B$1,設置物!$1:$1,0))</f>
        <v>1</v>
      </c>
      <c r="C15" s="1">
        <f>INDEX(設置物!$A:$F,MATCH($A15,設置物!$A:$A,0),MATCH(C$1,設置物!$1:$1,0))</f>
        <v>4</v>
      </c>
      <c r="D15" s="1" t="str">
        <f>INDEX(設置物!$A:$F,MATCH($A15,設置物!$A:$A,0),MATCH(D$1,設置物!$1:$1,0))</f>
        <v>斜落せつな</v>
      </c>
      <c r="E15" s="1">
        <v>2</v>
      </c>
      <c r="H15" s="1" t="s">
        <v>71</v>
      </c>
    </row>
    <row r="16" spans="1:8" x14ac:dyDescent="0.4">
      <c r="A16" s="1">
        <v>15</v>
      </c>
      <c r="B16" s="1">
        <f>INDEX(設置物!$A:$F,MATCH($A16,設置物!$A:$A,0),MATCH(B$1,設置物!$1:$1,0))</f>
        <v>1</v>
      </c>
      <c r="C16" s="1">
        <f>INDEX(設置物!$A:$F,MATCH($A16,設置物!$A:$A,0),MATCH(C$1,設置物!$1:$1,0))</f>
        <v>4</v>
      </c>
      <c r="D16" s="1" t="str">
        <f>INDEX(設置物!$A:$F,MATCH($A16,設置物!$A:$A,0),MATCH(D$1,設置物!$1:$1,0))</f>
        <v>十六夜ちはや</v>
      </c>
      <c r="H16" s="1" t="s">
        <v>74</v>
      </c>
    </row>
    <row r="17" spans="1:8" x14ac:dyDescent="0.4">
      <c r="A17" s="1">
        <v>16</v>
      </c>
      <c r="B17" s="1">
        <f>INDEX(設置物!$A:$F,MATCH($A17,設置物!$A:$A,0),MATCH(B$1,設置物!$1:$1,0))</f>
        <v>1</v>
      </c>
      <c r="C17" s="1">
        <f>INDEX(設置物!$A:$F,MATCH($A17,設置物!$A:$A,0),MATCH(C$1,設置物!$1:$1,0))</f>
        <v>4</v>
      </c>
      <c r="D17" s="1" t="str">
        <f>INDEX(設置物!$A:$F,MATCH($A17,設置物!$A:$A,0),MATCH(D$1,設置物!$1:$1,0))</f>
        <v>紅蓮罰まる</v>
      </c>
      <c r="H17" s="1" t="s">
        <v>73</v>
      </c>
    </row>
    <row r="18" spans="1:8" x14ac:dyDescent="0.4">
      <c r="A18" s="1">
        <v>17</v>
      </c>
      <c r="B18" s="1">
        <f>INDEX(設置物!$A:$F,MATCH($A18,設置物!$A:$A,0),MATCH(B$1,設置物!$1:$1,0))</f>
        <v>1</v>
      </c>
      <c r="C18" s="1">
        <f>INDEX(設置物!$A:$F,MATCH($A18,設置物!$A:$A,0),MATCH(C$1,設置物!$1:$1,0))</f>
        <v>5</v>
      </c>
      <c r="D18" s="1" t="str">
        <f>INDEX(設置物!$A:$F,MATCH($A18,設置物!$A:$A,0),MATCH(D$1,設置物!$1:$1,0))</f>
        <v>秘間慈ぱね</v>
      </c>
      <c r="F18" s="1">
        <v>17</v>
      </c>
      <c r="H18" s="1" t="s">
        <v>85</v>
      </c>
    </row>
    <row r="19" spans="1:8" x14ac:dyDescent="0.4">
      <c r="A19" s="1">
        <v>18</v>
      </c>
      <c r="B19" s="1">
        <f>INDEX(設置物!$A:$F,MATCH($A19,設置物!$A:$A,0),MATCH(B$1,設置物!$1:$1,0))</f>
        <v>1</v>
      </c>
      <c r="C19" s="1">
        <f>INDEX(設置物!$A:$F,MATCH($A19,設置物!$A:$A,0),MATCH(C$1,設置物!$1:$1,0))</f>
        <v>5</v>
      </c>
      <c r="D19" s="1" t="str">
        <f>INDEX(設置物!$A:$F,MATCH($A19,設置物!$A:$A,0),MATCH(D$1,設置物!$1:$1,0))</f>
        <v>斜落せつな</v>
      </c>
      <c r="F19" s="1">
        <v>17</v>
      </c>
      <c r="H19" s="1" t="s">
        <v>86</v>
      </c>
    </row>
    <row r="20" spans="1:8" x14ac:dyDescent="0.4">
      <c r="A20" s="1">
        <v>19</v>
      </c>
      <c r="B20" s="1">
        <f>INDEX(設置物!$A:$F,MATCH($A20,設置物!$A:$A,0),MATCH(B$1,設置物!$1:$1,0))</f>
        <v>1</v>
      </c>
      <c r="C20" s="1">
        <f>INDEX(設置物!$A:$F,MATCH($A20,設置物!$A:$A,0),MATCH(C$1,設置物!$1:$1,0))</f>
        <v>5</v>
      </c>
      <c r="D20" s="1" t="str">
        <f>INDEX(設置物!$A:$F,MATCH($A20,設置物!$A:$A,0),MATCH(D$1,設置物!$1:$1,0))</f>
        <v>十六夜ちはや</v>
      </c>
      <c r="F20" s="1">
        <v>17</v>
      </c>
      <c r="H20" s="1" t="s">
        <v>84</v>
      </c>
    </row>
    <row r="21" spans="1:8" x14ac:dyDescent="0.4">
      <c r="A21" s="1">
        <v>20</v>
      </c>
      <c r="B21" s="1">
        <f>INDEX(設置物!$A:$F,MATCH($A21,設置物!$A:$A,0),MATCH(B$1,設置物!$1:$1,0))</f>
        <v>1</v>
      </c>
      <c r="C21" s="1">
        <f>INDEX(設置物!$A:$F,MATCH($A21,設置物!$A:$A,0),MATCH(C$1,設置物!$1:$1,0))</f>
        <v>5</v>
      </c>
      <c r="D21" s="1" t="str">
        <f>INDEX(設置物!$A:$F,MATCH($A21,設置物!$A:$A,0),MATCH(D$1,設置物!$1:$1,0))</f>
        <v>紅蓮罰まる</v>
      </c>
      <c r="F21" s="1">
        <v>18</v>
      </c>
      <c r="H21" s="1" t="s">
        <v>87</v>
      </c>
    </row>
    <row r="22" spans="1:8" x14ac:dyDescent="0.4">
      <c r="A22" s="1">
        <v>21</v>
      </c>
      <c r="B22" s="1">
        <f>INDEX(設置物!$A:$F,MATCH($A22,設置物!$A:$A,0),MATCH(B$1,設置物!$1:$1,0))</f>
        <v>1</v>
      </c>
      <c r="C22" s="1">
        <f>INDEX(設置物!$A:$F,MATCH($A22,設置物!$A:$A,0),MATCH(C$1,設置物!$1:$1,0))</f>
        <v>6</v>
      </c>
      <c r="D22" s="1" t="str">
        <f>INDEX(設置物!$A:$F,MATCH($A22,設置物!$A:$A,0),MATCH(D$1,設置物!$1:$1,0))</f>
        <v>秘間慈ぱね</v>
      </c>
      <c r="F22" s="1">
        <v>24</v>
      </c>
      <c r="H22" s="1" t="s">
        <v>97</v>
      </c>
    </row>
    <row r="23" spans="1:8" x14ac:dyDescent="0.4">
      <c r="A23" s="1">
        <v>22</v>
      </c>
      <c r="B23" s="1">
        <f>INDEX(設置物!$A:$F,MATCH($A23,設置物!$A:$A,0),MATCH(B$1,設置物!$1:$1,0))</f>
        <v>1</v>
      </c>
      <c r="C23" s="1">
        <f>INDEX(設置物!$A:$F,MATCH($A23,設置物!$A:$A,0),MATCH(C$1,設置物!$1:$1,0))</f>
        <v>6</v>
      </c>
      <c r="D23" s="1" t="str">
        <f>INDEX(設置物!$A:$F,MATCH($A23,設置物!$A:$A,0),MATCH(D$1,設置物!$1:$1,0))</f>
        <v>斜落せつな</v>
      </c>
      <c r="H23" s="1" t="s">
        <v>93</v>
      </c>
    </row>
    <row r="24" spans="1:8" x14ac:dyDescent="0.4">
      <c r="A24" s="1">
        <v>23</v>
      </c>
      <c r="B24" s="1">
        <f>INDEX(設置物!$A:$F,MATCH($A24,設置物!$A:$A,0),MATCH(B$1,設置物!$1:$1,0))</f>
        <v>1</v>
      </c>
      <c r="C24" s="1">
        <f>INDEX(設置物!$A:$F,MATCH($A24,設置物!$A:$A,0),MATCH(C$1,設置物!$1:$1,0))</f>
        <v>6</v>
      </c>
      <c r="D24" s="1" t="str">
        <f>INDEX(設置物!$A:$F,MATCH($A24,設置物!$A:$A,0),MATCH(D$1,設置物!$1:$1,0))</f>
        <v>十六夜ちはや</v>
      </c>
      <c r="E24" s="1">
        <v>1</v>
      </c>
      <c r="H24" s="1" t="s">
        <v>100</v>
      </c>
    </row>
    <row r="25" spans="1:8" x14ac:dyDescent="0.4">
      <c r="A25" s="1">
        <v>24</v>
      </c>
      <c r="B25" s="1">
        <f>INDEX(設置物!$A:$F,MATCH($A25,設置物!$A:$A,0),MATCH(B$1,設置物!$1:$1,0))</f>
        <v>1</v>
      </c>
      <c r="C25" s="1">
        <f>INDEX(設置物!$A:$F,MATCH($A25,設置物!$A:$A,0),MATCH(C$1,設置物!$1:$1,0))</f>
        <v>6</v>
      </c>
      <c r="D25" s="1" t="str">
        <f>INDEX(設置物!$A:$F,MATCH($A25,設置物!$A:$A,0),MATCH(D$1,設置物!$1:$1,0))</f>
        <v>紅蓮罰まる</v>
      </c>
      <c r="F25" s="1">
        <v>18</v>
      </c>
      <c r="H25" s="1" t="s">
        <v>92</v>
      </c>
    </row>
    <row r="26" spans="1:8" x14ac:dyDescent="0.4">
      <c r="A26" s="1">
        <v>25</v>
      </c>
      <c r="B26" s="1">
        <f>INDEX(設置物!$A:$F,MATCH($A26,設置物!$A:$A,0),MATCH(B$1,設置物!$1:$1,0))</f>
        <v>1</v>
      </c>
      <c r="C26" s="1">
        <f>INDEX(設置物!$A:$F,MATCH($A26,設置物!$A:$A,0),MATCH(C$1,設置物!$1:$1,0))</f>
        <v>7</v>
      </c>
      <c r="D26" s="1" t="str">
        <f>INDEX(設置物!$A:$F,MATCH($A26,設置物!$A:$A,0),MATCH(D$1,設置物!$1:$1,0))</f>
        <v>秘間慈ぱね</v>
      </c>
      <c r="F26" s="1">
        <v>26</v>
      </c>
      <c r="H26" s="1" t="s">
        <v>107</v>
      </c>
    </row>
    <row r="27" spans="1:8" x14ac:dyDescent="0.4">
      <c r="A27" s="1">
        <v>26</v>
      </c>
      <c r="B27" s="1">
        <f>INDEX(設置物!$A:$F,MATCH($A27,設置物!$A:$A,0),MATCH(B$1,設置物!$1:$1,0))</f>
        <v>1</v>
      </c>
      <c r="C27" s="1">
        <f>INDEX(設置物!$A:$F,MATCH($A27,設置物!$A:$A,0),MATCH(C$1,設置物!$1:$1,0))</f>
        <v>7</v>
      </c>
      <c r="D27" s="1" t="str">
        <f>INDEX(設置物!$A:$F,MATCH($A27,設置物!$A:$A,0),MATCH(D$1,設置物!$1:$1,0))</f>
        <v>斜落せつな</v>
      </c>
      <c r="F27" s="1">
        <v>28</v>
      </c>
      <c r="H27" s="1" t="s">
        <v>110</v>
      </c>
    </row>
    <row r="28" spans="1:8" x14ac:dyDescent="0.4">
      <c r="A28" s="1">
        <v>27</v>
      </c>
      <c r="B28" s="1">
        <f>INDEX(設置物!$A:$F,MATCH($A28,設置物!$A:$A,0),MATCH(B$1,設置物!$1:$1,0))</f>
        <v>1</v>
      </c>
      <c r="C28" s="1">
        <f>INDEX(設置物!$A:$F,MATCH($A28,設置物!$A:$A,0),MATCH(C$1,設置物!$1:$1,0))</f>
        <v>7</v>
      </c>
      <c r="D28" s="1" t="str">
        <f>INDEX(設置物!$A:$F,MATCH($A28,設置物!$A:$A,0),MATCH(D$1,設置物!$1:$1,0))</f>
        <v>十六夜ちはや</v>
      </c>
      <c r="F28" s="1">
        <v>28</v>
      </c>
      <c r="H28" s="1" t="s">
        <v>109</v>
      </c>
    </row>
    <row r="29" spans="1:8" x14ac:dyDescent="0.4">
      <c r="A29" s="1">
        <v>28</v>
      </c>
      <c r="B29" s="1">
        <f>INDEX(設置物!$A:$F,MATCH($A29,設置物!$A:$A,0),MATCH(B$1,設置物!$1:$1,0))</f>
        <v>1</v>
      </c>
      <c r="C29" s="1">
        <f>INDEX(設置物!$A:$F,MATCH($A29,設置物!$A:$A,0),MATCH(C$1,設置物!$1:$1,0))</f>
        <v>7</v>
      </c>
      <c r="D29" s="1" t="str">
        <f>INDEX(設置物!$A:$F,MATCH($A29,設置物!$A:$A,0),MATCH(D$1,設置物!$1:$1,0))</f>
        <v>紅蓮罰まる</v>
      </c>
      <c r="F29" s="1">
        <v>28</v>
      </c>
      <c r="H29" s="1" t="s">
        <v>112</v>
      </c>
    </row>
    <row r="30" spans="1:8" x14ac:dyDescent="0.4">
      <c r="A30" s="1">
        <v>29</v>
      </c>
      <c r="B30" s="1">
        <f>INDEX(設置物!$A:$F,MATCH($A30,設置物!$A:$A,0),MATCH(B$1,設置物!$1:$1,0))</f>
        <v>1</v>
      </c>
      <c r="C30" s="1">
        <f>INDEX(設置物!$A:$F,MATCH($A30,設置物!$A:$A,0),MATCH(C$1,設置物!$1:$1,0))</f>
        <v>8</v>
      </c>
      <c r="D30" s="1" t="str">
        <f>INDEX(設置物!$A:$F,MATCH($A30,設置物!$A:$A,0),MATCH(D$1,設置物!$1:$1,0))</f>
        <v>秘間慈ぱね</v>
      </c>
      <c r="F30" s="1">
        <v>28</v>
      </c>
      <c r="H30" s="1" t="s">
        <v>121</v>
      </c>
    </row>
    <row r="31" spans="1:8" x14ac:dyDescent="0.4">
      <c r="A31" s="1">
        <v>30</v>
      </c>
      <c r="B31" s="1">
        <f>INDEX(設置物!$A:$F,MATCH($A31,設置物!$A:$A,0),MATCH(B$1,設置物!$1:$1,0))</f>
        <v>1</v>
      </c>
      <c r="C31" s="1">
        <f>INDEX(設置物!$A:$F,MATCH($A31,設置物!$A:$A,0),MATCH(C$1,設置物!$1:$1,0))</f>
        <v>8</v>
      </c>
      <c r="D31" s="1" t="str">
        <f>INDEX(設置物!$A:$F,MATCH($A31,設置物!$A:$A,0),MATCH(D$1,設置物!$1:$1,0))</f>
        <v>斜落せつな</v>
      </c>
      <c r="F31" s="1">
        <v>32</v>
      </c>
      <c r="H31" s="1" t="s">
        <v>120</v>
      </c>
    </row>
    <row r="32" spans="1:8" x14ac:dyDescent="0.4">
      <c r="A32" s="1">
        <v>31</v>
      </c>
      <c r="B32" s="1">
        <f>INDEX(設置物!$A:$F,MATCH($A32,設置物!$A:$A,0),MATCH(B$1,設置物!$1:$1,0))</f>
        <v>1</v>
      </c>
      <c r="C32" s="1">
        <f>INDEX(設置物!$A:$F,MATCH($A32,設置物!$A:$A,0),MATCH(C$1,設置物!$1:$1,0))</f>
        <v>8</v>
      </c>
      <c r="D32" s="1" t="str">
        <f>INDEX(設置物!$A:$F,MATCH($A32,設置物!$A:$A,0),MATCH(D$1,設置物!$1:$1,0))</f>
        <v>十六夜ちはや</v>
      </c>
      <c r="E32" s="1">
        <v>1</v>
      </c>
      <c r="H32" s="1" t="s">
        <v>122</v>
      </c>
    </row>
    <row r="33" spans="1:8" x14ac:dyDescent="0.4">
      <c r="A33" s="1">
        <v>32</v>
      </c>
      <c r="B33" s="1">
        <f>INDEX(設置物!$A:$F,MATCH($A33,設置物!$A:$A,0),MATCH(B$1,設置物!$1:$1,0))</f>
        <v>1</v>
      </c>
      <c r="C33" s="1">
        <f>INDEX(設置物!$A:$F,MATCH($A33,設置物!$A:$A,0),MATCH(C$1,設置物!$1:$1,0))</f>
        <v>8</v>
      </c>
      <c r="D33" s="1" t="str">
        <f>INDEX(設置物!$A:$F,MATCH($A33,設置物!$A:$A,0),MATCH(D$1,設置物!$1:$1,0))</f>
        <v>紅蓮罰まる</v>
      </c>
      <c r="H33" s="1" t="s">
        <v>119</v>
      </c>
    </row>
    <row r="34" spans="1:8" x14ac:dyDescent="0.4">
      <c r="A34" s="1">
        <v>33</v>
      </c>
      <c r="B34" s="1">
        <f>INDEX(設置物!$A:$F,MATCH($A34,設置物!$A:$A,0),MATCH(B$1,設置物!$1:$1,0))</f>
        <v>1</v>
      </c>
      <c r="C34" s="1">
        <f>INDEX(設置物!$A:$F,MATCH($A34,設置物!$A:$A,0),MATCH(C$1,設置物!$1:$1,0))</f>
        <v>9</v>
      </c>
      <c r="D34" s="1" t="str">
        <f>INDEX(設置物!$A:$F,MATCH($A34,設置物!$A:$A,0),MATCH(D$1,設置物!$1:$1,0))</f>
        <v>秘間慈ぱね</v>
      </c>
      <c r="E34" s="1">
        <v>1</v>
      </c>
      <c r="H34" s="1" t="s">
        <v>133</v>
      </c>
    </row>
    <row r="35" spans="1:8" x14ac:dyDescent="0.4">
      <c r="A35" s="1">
        <v>34</v>
      </c>
      <c r="B35" s="1">
        <f>INDEX(設置物!$A:$F,MATCH($A35,設置物!$A:$A,0),MATCH(B$1,設置物!$1:$1,0))</f>
        <v>1</v>
      </c>
      <c r="C35" s="1">
        <f>INDEX(設置物!$A:$F,MATCH($A35,設置物!$A:$A,0),MATCH(C$1,設置物!$1:$1,0))</f>
        <v>9</v>
      </c>
      <c r="D35" s="1" t="str">
        <f>INDEX(設置物!$A:$F,MATCH($A35,設置物!$A:$A,0),MATCH(D$1,設置物!$1:$1,0))</f>
        <v>斜落せつな</v>
      </c>
      <c r="E35" s="1">
        <v>2</v>
      </c>
      <c r="H35" s="1" t="s">
        <v>133</v>
      </c>
    </row>
    <row r="36" spans="1:8" x14ac:dyDescent="0.4">
      <c r="A36" s="1">
        <v>35</v>
      </c>
      <c r="B36" s="1">
        <f>INDEX(設置物!$A:$F,MATCH($A36,設置物!$A:$A,0),MATCH(B$1,設置物!$1:$1,0))</f>
        <v>1</v>
      </c>
      <c r="C36" s="1">
        <f>INDEX(設置物!$A:$F,MATCH($A36,設置物!$A:$A,0),MATCH(C$1,設置物!$1:$1,0))</f>
        <v>9</v>
      </c>
      <c r="D36" s="1" t="str">
        <f>INDEX(設置物!$A:$F,MATCH($A36,設置物!$A:$A,0),MATCH(D$1,設置物!$1:$1,0))</f>
        <v>十六夜ちはや</v>
      </c>
      <c r="E36" s="1">
        <v>4</v>
      </c>
      <c r="H36" s="1" t="s">
        <v>132</v>
      </c>
    </row>
    <row r="37" spans="1:8" x14ac:dyDescent="0.4">
      <c r="A37" s="1">
        <v>36</v>
      </c>
      <c r="B37" s="1">
        <f>INDEX(設置物!$A:$F,MATCH($A37,設置物!$A:$A,0),MATCH(B$1,設置物!$1:$1,0))</f>
        <v>1</v>
      </c>
      <c r="C37" s="1">
        <f>INDEX(設置物!$A:$F,MATCH($A37,設置物!$A:$A,0),MATCH(C$1,設置物!$1:$1,0))</f>
        <v>9</v>
      </c>
      <c r="D37" s="1" t="str">
        <f>INDEX(設置物!$A:$F,MATCH($A37,設置物!$A:$A,0),MATCH(D$1,設置物!$1:$1,0))</f>
        <v>紅蓮罰まる</v>
      </c>
      <c r="E37" s="1">
        <v>3</v>
      </c>
      <c r="H37" s="1" t="s">
        <v>132</v>
      </c>
    </row>
    <row r="38" spans="1:8" x14ac:dyDescent="0.4">
      <c r="A38" s="1">
        <v>37</v>
      </c>
      <c r="B38" s="1">
        <f>INDEX(設置物!$A:$F,MATCH($A38,設置物!$A:$A,0),MATCH(B$1,設置物!$1:$1,0))</f>
        <v>1</v>
      </c>
      <c r="C38" s="1">
        <f>INDEX(設置物!$A:$F,MATCH($A38,設置物!$A:$A,0),MATCH(C$1,設置物!$1:$1,0))</f>
        <v>10</v>
      </c>
      <c r="D38" s="1" t="str">
        <f>INDEX(設置物!$A:$F,MATCH($A38,設置物!$A:$A,0),MATCH(D$1,設置物!$1:$1,0))</f>
        <v>秘間慈ぱね</v>
      </c>
      <c r="E38" s="1">
        <v>1</v>
      </c>
      <c r="H38" s="1" t="s">
        <v>141</v>
      </c>
    </row>
    <row r="39" spans="1:8" x14ac:dyDescent="0.4">
      <c r="A39" s="1">
        <v>38</v>
      </c>
      <c r="B39" s="1">
        <f>INDEX(設置物!$A:$F,MATCH($A39,設置物!$A:$A,0),MATCH(B$1,設置物!$1:$1,0))</f>
        <v>1</v>
      </c>
      <c r="C39" s="1">
        <f>INDEX(設置物!$A:$F,MATCH($A39,設置物!$A:$A,0),MATCH(C$1,設置物!$1:$1,0))</f>
        <v>10</v>
      </c>
      <c r="D39" s="1" t="str">
        <f>INDEX(設置物!$A:$F,MATCH($A39,設置物!$A:$A,0),MATCH(D$1,設置物!$1:$1,0))</f>
        <v>斜落せつな</v>
      </c>
      <c r="F39" s="1">
        <v>28</v>
      </c>
      <c r="H39" s="1" t="s">
        <v>139</v>
      </c>
    </row>
    <row r="40" spans="1:8" x14ac:dyDescent="0.4">
      <c r="A40" s="1">
        <v>39</v>
      </c>
      <c r="B40" s="1">
        <f>INDEX(設置物!$A:$F,MATCH($A40,設置物!$A:$A,0),MATCH(B$1,設置物!$1:$1,0))</f>
        <v>1</v>
      </c>
      <c r="C40" s="1">
        <f>INDEX(設置物!$A:$F,MATCH($A40,設置物!$A:$A,0),MATCH(C$1,設置物!$1:$1,0))</f>
        <v>10</v>
      </c>
      <c r="D40" s="1" t="str">
        <f>INDEX(設置物!$A:$F,MATCH($A40,設置物!$A:$A,0),MATCH(D$1,設置物!$1:$1,0))</f>
        <v>十六夜ちはや</v>
      </c>
      <c r="F40" s="1">
        <v>25</v>
      </c>
      <c r="H40" s="1" t="s">
        <v>140</v>
      </c>
    </row>
    <row r="41" spans="1:8" x14ac:dyDescent="0.4">
      <c r="A41" s="1">
        <v>40</v>
      </c>
      <c r="B41" s="1">
        <f>INDEX(設置物!$A:$F,MATCH($A41,設置物!$A:$A,0),MATCH(B$1,設置物!$1:$1,0))</f>
        <v>1</v>
      </c>
      <c r="C41" s="1">
        <f>INDEX(設置物!$A:$F,MATCH($A41,設置物!$A:$A,0),MATCH(C$1,設置物!$1:$1,0))</f>
        <v>10</v>
      </c>
      <c r="D41" s="1" t="str">
        <f>INDEX(設置物!$A:$F,MATCH($A41,設置物!$A:$A,0),MATCH(D$1,設置物!$1:$1,0))</f>
        <v>紅蓮罰まる</v>
      </c>
      <c r="E41" s="1">
        <v>2</v>
      </c>
      <c r="H41" s="1" t="s">
        <v>142</v>
      </c>
    </row>
    <row r="42" spans="1:8" x14ac:dyDescent="0.4">
      <c r="A42" s="1">
        <v>41</v>
      </c>
      <c r="B42" s="1">
        <f>INDEX(設置物!$A:$F,MATCH($A42,設置物!$A:$A,0),MATCH(B$1,設置物!$1:$1,0))</f>
        <v>2</v>
      </c>
      <c r="C42" s="1">
        <f>INDEX(設置物!$A:$F,MATCH($A42,設置物!$A:$A,0),MATCH(C$1,設置物!$1:$1,0))</f>
        <v>1</v>
      </c>
      <c r="D42" s="1" t="str">
        <f>INDEX(設置物!$A:$F,MATCH($A42,設置物!$A:$A,0),MATCH(D$1,設置物!$1:$1,0))</f>
        <v>秘間慈ぱね</v>
      </c>
      <c r="E42" s="1">
        <v>1</v>
      </c>
      <c r="H42" s="1" t="s">
        <v>141</v>
      </c>
    </row>
    <row r="43" spans="1:8" x14ac:dyDescent="0.4">
      <c r="A43" s="1">
        <v>42</v>
      </c>
      <c r="B43" s="1">
        <f>INDEX(設置物!$A:$F,MATCH($A43,設置物!$A:$A,0),MATCH(B$1,設置物!$1:$1,0))</f>
        <v>2</v>
      </c>
      <c r="C43" s="1">
        <f>INDEX(設置物!$A:$F,MATCH($A43,設置物!$A:$A,0),MATCH(C$1,設置物!$1:$1,0))</f>
        <v>1</v>
      </c>
      <c r="D43" s="1" t="str">
        <f>INDEX(設置物!$A:$F,MATCH($A43,設置物!$A:$A,0),MATCH(D$1,設置物!$1:$1,0))</f>
        <v>斜落せつな</v>
      </c>
      <c r="E43" s="1">
        <v>2</v>
      </c>
      <c r="H43" s="1" t="s">
        <v>141</v>
      </c>
    </row>
    <row r="44" spans="1:8" x14ac:dyDescent="0.4">
      <c r="A44" s="1">
        <v>43</v>
      </c>
      <c r="B44" s="1">
        <f>INDEX(設置物!$A:$F,MATCH($A44,設置物!$A:$A,0),MATCH(B$1,設置物!$1:$1,0))</f>
        <v>2</v>
      </c>
      <c r="C44" s="1">
        <f>INDEX(設置物!$A:$F,MATCH($A44,設置物!$A:$A,0),MATCH(C$1,設置物!$1:$1,0))</f>
        <v>1</v>
      </c>
      <c r="D44" s="1" t="str">
        <f>INDEX(設置物!$A:$F,MATCH($A44,設置物!$A:$A,0),MATCH(D$1,設置物!$1:$1,0))</f>
        <v>十六夜ちはや</v>
      </c>
      <c r="E44" s="1">
        <v>4</v>
      </c>
      <c r="H44" s="1" t="s">
        <v>151</v>
      </c>
    </row>
    <row r="45" spans="1:8" x14ac:dyDescent="0.4">
      <c r="A45" s="1">
        <v>44</v>
      </c>
      <c r="B45" s="1">
        <f>INDEX(設置物!$A:$F,MATCH($A45,設置物!$A:$A,0),MATCH(B$1,設置物!$1:$1,0))</f>
        <v>2</v>
      </c>
      <c r="C45" s="1">
        <f>INDEX(設置物!$A:$F,MATCH($A45,設置物!$A:$A,0),MATCH(C$1,設置物!$1:$1,0))</f>
        <v>1</v>
      </c>
      <c r="D45" s="1" t="str">
        <f>INDEX(設置物!$A:$F,MATCH($A45,設置物!$A:$A,0),MATCH(D$1,設置物!$1:$1,0))</f>
        <v>紅蓮罰まる</v>
      </c>
      <c r="E45" s="1">
        <v>3</v>
      </c>
      <c r="H45" s="1" t="s">
        <v>141</v>
      </c>
    </row>
    <row r="46" spans="1:8" x14ac:dyDescent="0.4">
      <c r="A46" s="1">
        <v>45</v>
      </c>
      <c r="B46" s="1">
        <f>INDEX(設置物!$A:$F,MATCH($A46,設置物!$A:$A,0),MATCH(B$1,設置物!$1:$1,0))</f>
        <v>2</v>
      </c>
      <c r="C46" s="1">
        <f>INDEX(設置物!$A:$F,MATCH($A46,設置物!$A:$A,0),MATCH(C$1,設置物!$1:$1,0))</f>
        <v>2</v>
      </c>
      <c r="D46" s="1" t="str">
        <f>INDEX(設置物!$A:$F,MATCH($A46,設置物!$A:$A,0),MATCH(D$1,設置物!$1:$1,0))</f>
        <v>秘間慈ぱね</v>
      </c>
      <c r="F46" s="1">
        <v>45</v>
      </c>
      <c r="H46" s="1" t="s">
        <v>157</v>
      </c>
    </row>
    <row r="47" spans="1:8" x14ac:dyDescent="0.4">
      <c r="A47" s="1">
        <v>46</v>
      </c>
      <c r="B47" s="1">
        <f>INDEX(設置物!$A:$F,MATCH($A47,設置物!$A:$A,0),MATCH(B$1,設置物!$1:$1,0))</f>
        <v>2</v>
      </c>
      <c r="C47" s="1">
        <f>INDEX(設置物!$A:$F,MATCH($A47,設置物!$A:$A,0),MATCH(C$1,設置物!$1:$1,0))</f>
        <v>2</v>
      </c>
      <c r="D47" s="1" t="str">
        <f>INDEX(設置物!$A:$F,MATCH($A47,設置物!$A:$A,0),MATCH(D$1,設置物!$1:$1,0))</f>
        <v>斜落せつな</v>
      </c>
      <c r="E47" s="1">
        <v>1</v>
      </c>
      <c r="H47" s="1" t="s">
        <v>158</v>
      </c>
    </row>
    <row r="48" spans="1:8" x14ac:dyDescent="0.4">
      <c r="A48" s="1">
        <v>47</v>
      </c>
      <c r="B48" s="1">
        <f>INDEX(設置物!$A:$F,MATCH($A48,設置物!$A:$A,0),MATCH(B$1,設置物!$1:$1,0))</f>
        <v>2</v>
      </c>
      <c r="C48" s="1">
        <f>INDEX(設置物!$A:$F,MATCH($A48,設置物!$A:$A,0),MATCH(C$1,設置物!$1:$1,0))</f>
        <v>2</v>
      </c>
      <c r="D48" s="1" t="str">
        <f>INDEX(設置物!$A:$F,MATCH($A48,設置物!$A:$A,0),MATCH(D$1,設置物!$1:$1,0))</f>
        <v>十六夜ちはや</v>
      </c>
      <c r="H48" s="1" t="s">
        <v>156</v>
      </c>
    </row>
    <row r="49" spans="1:8" x14ac:dyDescent="0.4">
      <c r="A49" s="1">
        <v>48</v>
      </c>
      <c r="B49" s="1">
        <f>INDEX(設置物!$A:$F,MATCH($A49,設置物!$A:$A,0),MATCH(B$1,設置物!$1:$1,0))</f>
        <v>2</v>
      </c>
      <c r="C49" s="1">
        <f>INDEX(設置物!$A:$F,MATCH($A49,設置物!$A:$A,0),MATCH(C$1,設置物!$1:$1,0))</f>
        <v>2</v>
      </c>
      <c r="D49" s="1" t="str">
        <f>INDEX(設置物!$A:$F,MATCH($A49,設置物!$A:$A,0),MATCH(D$1,設置物!$1:$1,0))</f>
        <v>紅蓮罰まる</v>
      </c>
      <c r="F49" s="1">
        <v>45</v>
      </c>
      <c r="H49" s="1" t="s">
        <v>161</v>
      </c>
    </row>
    <row r="50" spans="1:8" x14ac:dyDescent="0.4">
      <c r="A50" s="1">
        <v>49</v>
      </c>
      <c r="B50" s="1">
        <f>INDEX(設置物!$A:$F,MATCH($A50,設置物!$A:$A,0),MATCH(B$1,設置物!$1:$1,0))</f>
        <v>2</v>
      </c>
      <c r="C50" s="1">
        <f>INDEX(設置物!$A:$F,MATCH($A50,設置物!$A:$A,0),MATCH(C$1,設置物!$1:$1,0))</f>
        <v>3</v>
      </c>
      <c r="D50" s="1" t="str">
        <f>INDEX(設置物!$A:$F,MATCH($A50,設置物!$A:$A,0),MATCH(D$1,設置物!$1:$1,0))</f>
        <v>秘間慈ぱね</v>
      </c>
      <c r="E50" s="1">
        <v>1</v>
      </c>
      <c r="H50" s="1" t="s">
        <v>163</v>
      </c>
    </row>
    <row r="51" spans="1:8" x14ac:dyDescent="0.4">
      <c r="A51" s="1">
        <v>50</v>
      </c>
      <c r="B51" s="1">
        <f>INDEX(設置物!$A:$F,MATCH($A51,設置物!$A:$A,0),MATCH(B$1,設置物!$1:$1,0))</f>
        <v>2</v>
      </c>
      <c r="C51" s="1">
        <f>INDEX(設置物!$A:$F,MATCH($A51,設置物!$A:$A,0),MATCH(C$1,設置物!$1:$1,0))</f>
        <v>3</v>
      </c>
      <c r="D51" s="1" t="str">
        <f>INDEX(設置物!$A:$F,MATCH($A51,設置物!$A:$A,0),MATCH(D$1,設置物!$1:$1,0))</f>
        <v>斜落せつな</v>
      </c>
      <c r="E51" s="1">
        <v>2</v>
      </c>
      <c r="H51" s="1" t="s">
        <v>132</v>
      </c>
    </row>
    <row r="52" spans="1:8" x14ac:dyDescent="0.4">
      <c r="A52" s="1">
        <v>51</v>
      </c>
      <c r="B52" s="1">
        <f>INDEX(設置物!$A:$F,MATCH($A52,設置物!$A:$A,0),MATCH(B$1,設置物!$1:$1,0))</f>
        <v>2</v>
      </c>
      <c r="C52" s="1">
        <f>INDEX(設置物!$A:$F,MATCH($A52,設置物!$A:$A,0),MATCH(C$1,設置物!$1:$1,0))</f>
        <v>3</v>
      </c>
      <c r="D52" s="1" t="str">
        <f>INDEX(設置物!$A:$F,MATCH($A52,設置物!$A:$A,0),MATCH(D$1,設置物!$1:$1,0))</f>
        <v>十六夜ちはや</v>
      </c>
      <c r="E52" s="1">
        <v>4</v>
      </c>
      <c r="H52" s="1" t="s">
        <v>132</v>
      </c>
    </row>
    <row r="53" spans="1:8" x14ac:dyDescent="0.4">
      <c r="A53" s="1">
        <v>52</v>
      </c>
      <c r="B53" s="1">
        <f>INDEX(設置物!$A:$F,MATCH($A53,設置物!$A:$A,0),MATCH(B$1,設置物!$1:$1,0))</f>
        <v>2</v>
      </c>
      <c r="C53" s="1">
        <f>INDEX(設置物!$A:$F,MATCH($A53,設置物!$A:$A,0),MATCH(C$1,設置物!$1:$1,0))</f>
        <v>3</v>
      </c>
      <c r="D53" s="1" t="str">
        <f>INDEX(設置物!$A:$F,MATCH($A53,設置物!$A:$A,0),MATCH(D$1,設置物!$1:$1,0))</f>
        <v>紅蓮罰まる</v>
      </c>
      <c r="E53" s="1">
        <v>3</v>
      </c>
      <c r="H53" s="1" t="s">
        <v>132</v>
      </c>
    </row>
    <row r="54" spans="1:8" x14ac:dyDescent="0.4">
      <c r="A54" s="1">
        <v>53</v>
      </c>
      <c r="B54" s="1">
        <f>INDEX(設置物!$A:$F,MATCH($A54,設置物!$A:$A,0),MATCH(B$1,設置物!$1:$1,0))</f>
        <v>2</v>
      </c>
      <c r="C54" s="1">
        <f>INDEX(設置物!$A:$F,MATCH($A54,設置物!$A:$A,0),MATCH(C$1,設置物!$1:$1,0))</f>
        <v>4</v>
      </c>
      <c r="D54" s="1" t="str">
        <f>INDEX(設置物!$A:$F,MATCH($A54,設置物!$A:$A,0),MATCH(D$1,設置物!$1:$1,0))</f>
        <v>秘間慈ぱね</v>
      </c>
      <c r="F54" s="1">
        <v>51</v>
      </c>
      <c r="H54" s="1" t="s">
        <v>310</v>
      </c>
    </row>
    <row r="55" spans="1:8" x14ac:dyDescent="0.4">
      <c r="A55" s="1">
        <v>54</v>
      </c>
      <c r="B55" s="1">
        <f>INDEX(設置物!$A:$F,MATCH($A55,設置物!$A:$A,0),MATCH(B$1,設置物!$1:$1,0))</f>
        <v>2</v>
      </c>
      <c r="C55" s="1">
        <f>INDEX(設置物!$A:$F,MATCH($A55,設置物!$A:$A,0),MATCH(C$1,設置物!$1:$1,0))</f>
        <v>4</v>
      </c>
      <c r="D55" s="1" t="str">
        <f>INDEX(設置物!$A:$F,MATCH($A55,設置物!$A:$A,0),MATCH(D$1,設置物!$1:$1,0))</f>
        <v>斜落せつな</v>
      </c>
      <c r="E55" s="1">
        <v>1</v>
      </c>
      <c r="H55" s="1" t="s">
        <v>173</v>
      </c>
    </row>
    <row r="56" spans="1:8" x14ac:dyDescent="0.4">
      <c r="A56" s="1">
        <v>55</v>
      </c>
      <c r="B56" s="1">
        <f>INDEX(設置物!$A:$F,MATCH($A56,設置物!$A:$A,0),MATCH(B$1,設置物!$1:$1,0))</f>
        <v>2</v>
      </c>
      <c r="C56" s="1">
        <f>INDEX(設置物!$A:$F,MATCH($A56,設置物!$A:$A,0),MATCH(C$1,設置物!$1:$1,0))</f>
        <v>4</v>
      </c>
      <c r="D56" s="1" t="str">
        <f>INDEX(設置物!$A:$F,MATCH($A56,設置物!$A:$A,0),MATCH(D$1,設置物!$1:$1,0))</f>
        <v>十六夜ちはや</v>
      </c>
      <c r="F56" s="1">
        <v>45</v>
      </c>
      <c r="H56" s="1" t="s">
        <v>161</v>
      </c>
    </row>
    <row r="57" spans="1:8" x14ac:dyDescent="0.4">
      <c r="A57" s="1">
        <v>56</v>
      </c>
      <c r="B57" s="1">
        <f>INDEX(設置物!$A:$F,MATCH($A57,設置物!$A:$A,0),MATCH(B$1,設置物!$1:$1,0))</f>
        <v>2</v>
      </c>
      <c r="C57" s="1">
        <f>INDEX(設置物!$A:$F,MATCH($A57,設置物!$A:$A,0),MATCH(C$1,設置物!$1:$1,0))</f>
        <v>4</v>
      </c>
      <c r="D57" s="1" t="str">
        <f>INDEX(設置物!$A:$F,MATCH($A57,設置物!$A:$A,0),MATCH(D$1,設置物!$1:$1,0))</f>
        <v>紅蓮罰まる</v>
      </c>
      <c r="F57" s="1">
        <v>53</v>
      </c>
      <c r="H57" s="1" t="s">
        <v>174</v>
      </c>
    </row>
    <row r="58" spans="1:8" x14ac:dyDescent="0.4">
      <c r="A58" s="1">
        <v>57</v>
      </c>
      <c r="B58" s="1">
        <f>INDEX(設置物!$A:$F,MATCH($A58,設置物!$A:$A,0),MATCH(B$1,設置物!$1:$1,0))</f>
        <v>2</v>
      </c>
      <c r="C58" s="1">
        <f>INDEX(設置物!$A:$F,MATCH($A58,設置物!$A:$A,0),MATCH(C$1,設置物!$1:$1,0))</f>
        <v>5</v>
      </c>
      <c r="D58" s="1" t="str">
        <f>INDEX(設置物!$A:$F,MATCH($A58,設置物!$A:$A,0),MATCH(D$1,設置物!$1:$1,0))</f>
        <v>秘間慈ぱね</v>
      </c>
      <c r="F58" s="1">
        <v>45</v>
      </c>
      <c r="H58" s="1" t="s">
        <v>179</v>
      </c>
    </row>
    <row r="59" spans="1:8" x14ac:dyDescent="0.4">
      <c r="A59" s="1">
        <v>58</v>
      </c>
      <c r="B59" s="1">
        <f>INDEX(設置物!$A:$F,MATCH($A59,設置物!$A:$A,0),MATCH(B$1,設置物!$1:$1,0))</f>
        <v>2</v>
      </c>
      <c r="C59" s="1">
        <f>INDEX(設置物!$A:$F,MATCH($A59,設置物!$A:$A,0),MATCH(C$1,設置物!$1:$1,0))</f>
        <v>5</v>
      </c>
      <c r="D59" s="1" t="str">
        <f>INDEX(設置物!$A:$F,MATCH($A59,設置物!$A:$A,0),MATCH(D$1,設置物!$1:$1,0))</f>
        <v>斜落せつな</v>
      </c>
      <c r="E59" s="1">
        <v>1</v>
      </c>
      <c r="H59" s="1" t="s">
        <v>132</v>
      </c>
    </row>
    <row r="60" spans="1:8" x14ac:dyDescent="0.4">
      <c r="A60" s="1">
        <v>59</v>
      </c>
      <c r="B60" s="1">
        <f>INDEX(設置物!$A:$F,MATCH($A60,設置物!$A:$A,0),MATCH(B$1,設置物!$1:$1,0))</f>
        <v>2</v>
      </c>
      <c r="C60" s="1">
        <f>INDEX(設置物!$A:$F,MATCH($A60,設置物!$A:$A,0),MATCH(C$1,設置物!$1:$1,0))</f>
        <v>5</v>
      </c>
      <c r="D60" s="1" t="str">
        <f>INDEX(設置物!$A:$F,MATCH($A60,設置物!$A:$A,0),MATCH(D$1,設置物!$1:$1,0))</f>
        <v>十六夜ちはや</v>
      </c>
      <c r="E60" s="1">
        <v>3</v>
      </c>
      <c r="H60" s="1" t="s">
        <v>132</v>
      </c>
    </row>
    <row r="61" spans="1:8" x14ac:dyDescent="0.4">
      <c r="A61" s="1">
        <v>60</v>
      </c>
      <c r="B61" s="1">
        <f>INDEX(設置物!$A:$F,MATCH($A61,設置物!$A:$A,0),MATCH(B$1,設置物!$1:$1,0))</f>
        <v>2</v>
      </c>
      <c r="C61" s="1">
        <f>INDEX(設置物!$A:$F,MATCH($A61,設置物!$A:$A,0),MATCH(C$1,設置物!$1:$1,0))</f>
        <v>5</v>
      </c>
      <c r="D61" s="1" t="str">
        <f>INDEX(設置物!$A:$F,MATCH($A61,設置物!$A:$A,0),MATCH(D$1,設置物!$1:$1,0))</f>
        <v>紅蓮罰まる</v>
      </c>
      <c r="E61" s="1">
        <v>2</v>
      </c>
      <c r="H61" s="1" t="s">
        <v>132</v>
      </c>
    </row>
    <row r="62" spans="1:8" x14ac:dyDescent="0.4">
      <c r="A62" s="1">
        <v>61</v>
      </c>
      <c r="B62" s="1">
        <f>INDEX(設置物!$A:$F,MATCH($A62,設置物!$A:$A,0),MATCH(B$1,設置物!$1:$1,0))</f>
        <v>2</v>
      </c>
      <c r="C62" s="1">
        <f>INDEX(設置物!$A:$F,MATCH($A62,設置物!$A:$A,0),MATCH(C$1,設置物!$1:$1,0))</f>
        <v>6</v>
      </c>
      <c r="D62" s="1" t="str">
        <f>INDEX(設置物!$A:$F,MATCH($A62,設置物!$A:$A,0),MATCH(D$1,設置物!$1:$1,0))</f>
        <v>秘間慈ぱね</v>
      </c>
      <c r="F62" s="1">
        <v>57</v>
      </c>
      <c r="H62" s="1" t="s">
        <v>187</v>
      </c>
    </row>
    <row r="63" spans="1:8" x14ac:dyDescent="0.4">
      <c r="A63" s="1">
        <v>62</v>
      </c>
      <c r="B63" s="1">
        <f>INDEX(設置物!$A:$F,MATCH($A63,設置物!$A:$A,0),MATCH(B$1,設置物!$1:$1,0))</f>
        <v>2</v>
      </c>
      <c r="C63" s="1">
        <f>INDEX(設置物!$A:$F,MATCH($A63,設置物!$A:$A,0),MATCH(C$1,設置物!$1:$1,0))</f>
        <v>6</v>
      </c>
      <c r="D63" s="1" t="str">
        <f>INDEX(設置物!$A:$F,MATCH($A63,設置物!$A:$A,0),MATCH(D$1,設置物!$1:$1,0))</f>
        <v>斜落せつな</v>
      </c>
      <c r="F63" s="1">
        <v>53</v>
      </c>
      <c r="H63" s="1" t="s">
        <v>174</v>
      </c>
    </row>
    <row r="64" spans="1:8" x14ac:dyDescent="0.4">
      <c r="A64" s="1">
        <v>63</v>
      </c>
      <c r="B64" s="1">
        <f>INDEX(設置物!$A:$F,MATCH($A64,設置物!$A:$A,0),MATCH(B$1,設置物!$1:$1,0))</f>
        <v>2</v>
      </c>
      <c r="C64" s="1">
        <f>INDEX(設置物!$A:$F,MATCH($A64,設置物!$A:$A,0),MATCH(C$1,設置物!$1:$1,0))</f>
        <v>6</v>
      </c>
      <c r="D64" s="1" t="str">
        <f>INDEX(設置物!$A:$F,MATCH($A64,設置物!$A:$A,0),MATCH(D$1,設置物!$1:$1,0))</f>
        <v>十六夜ちはや</v>
      </c>
      <c r="F64" s="1">
        <v>57</v>
      </c>
      <c r="H64" s="1" t="s">
        <v>188</v>
      </c>
    </row>
    <row r="65" spans="1:8" x14ac:dyDescent="0.4">
      <c r="A65" s="1">
        <v>64</v>
      </c>
      <c r="B65" s="1">
        <f>INDEX(設置物!$A:$F,MATCH($A65,設置物!$A:$A,0),MATCH(B$1,設置物!$1:$1,0))</f>
        <v>2</v>
      </c>
      <c r="C65" s="1">
        <f>INDEX(設置物!$A:$F,MATCH($A65,設置物!$A:$A,0),MATCH(C$1,設置物!$1:$1,0))</f>
        <v>6</v>
      </c>
      <c r="D65" s="1" t="str">
        <f>INDEX(設置物!$A:$F,MATCH($A65,設置物!$A:$A,0),MATCH(D$1,設置物!$1:$1,0))</f>
        <v>紅蓮罰まる</v>
      </c>
      <c r="F65" s="1">
        <v>57</v>
      </c>
      <c r="H65" s="1" t="s">
        <v>188</v>
      </c>
    </row>
    <row r="66" spans="1:8" x14ac:dyDescent="0.4">
      <c r="A66" s="1">
        <v>65</v>
      </c>
      <c r="B66" s="1">
        <f>INDEX(設置物!$A:$F,MATCH($A66,設置物!$A:$A,0),MATCH(B$1,設置物!$1:$1,0))</f>
        <v>2</v>
      </c>
      <c r="C66" s="1">
        <f>INDEX(設置物!$A:$F,MATCH($A66,設置物!$A:$A,0),MATCH(C$1,設置物!$1:$1,0))</f>
        <v>7</v>
      </c>
      <c r="D66" s="1" t="str">
        <f>INDEX(設置物!$A:$F,MATCH($A66,設置物!$A:$A,0),MATCH(D$1,設置物!$1:$1,0))</f>
        <v>秘間慈ぱね</v>
      </c>
      <c r="E66" s="1">
        <v>2</v>
      </c>
      <c r="H66" s="1" t="s">
        <v>195</v>
      </c>
    </row>
    <row r="67" spans="1:8" x14ac:dyDescent="0.4">
      <c r="A67" s="1">
        <v>66</v>
      </c>
      <c r="B67" s="1">
        <f>INDEX(設置物!$A:$F,MATCH($A67,設置物!$A:$A,0),MATCH(B$1,設置物!$1:$1,0))</f>
        <v>2</v>
      </c>
      <c r="C67" s="1">
        <f>INDEX(設置物!$A:$F,MATCH($A67,設置物!$A:$A,0),MATCH(C$1,設置物!$1:$1,0))</f>
        <v>7</v>
      </c>
      <c r="D67" s="1" t="str">
        <f>INDEX(設置物!$A:$F,MATCH($A67,設置物!$A:$A,0),MATCH(D$1,設置物!$1:$1,0))</f>
        <v>斜落せつな</v>
      </c>
      <c r="E67" s="1">
        <v>1</v>
      </c>
      <c r="H67" s="1" t="s">
        <v>195</v>
      </c>
    </row>
    <row r="68" spans="1:8" x14ac:dyDescent="0.4">
      <c r="A68" s="1">
        <v>67</v>
      </c>
      <c r="B68" s="1">
        <f>INDEX(設置物!$A:$F,MATCH($A68,設置物!$A:$A,0),MATCH(B$1,設置物!$1:$1,0))</f>
        <v>2</v>
      </c>
      <c r="C68" s="1">
        <f>INDEX(設置物!$A:$F,MATCH($A68,設置物!$A:$A,0),MATCH(C$1,設置物!$1:$1,0))</f>
        <v>7</v>
      </c>
      <c r="D68" s="1" t="str">
        <f>INDEX(設置物!$A:$F,MATCH($A68,設置物!$A:$A,0),MATCH(D$1,設置物!$1:$1,0))</f>
        <v>十六夜ちはや</v>
      </c>
      <c r="E68" s="1">
        <v>4</v>
      </c>
      <c r="H68" s="1" t="s">
        <v>195</v>
      </c>
    </row>
    <row r="69" spans="1:8" x14ac:dyDescent="0.4">
      <c r="A69" s="1">
        <v>68</v>
      </c>
      <c r="B69" s="1">
        <f>INDEX(設置物!$A:$F,MATCH($A69,設置物!$A:$A,0),MATCH(B$1,設置物!$1:$1,0))</f>
        <v>2</v>
      </c>
      <c r="C69" s="1">
        <f>INDEX(設置物!$A:$F,MATCH($A69,設置物!$A:$A,0),MATCH(C$1,設置物!$1:$1,0))</f>
        <v>7</v>
      </c>
      <c r="D69" s="1" t="str">
        <f>INDEX(設置物!$A:$F,MATCH($A69,設置物!$A:$A,0),MATCH(D$1,設置物!$1:$1,0))</f>
        <v>紅蓮罰まる</v>
      </c>
      <c r="E69" s="1">
        <v>3</v>
      </c>
      <c r="H69" s="1" t="s">
        <v>195</v>
      </c>
    </row>
    <row r="70" spans="1:8" x14ac:dyDescent="0.4">
      <c r="A70" s="1">
        <v>69</v>
      </c>
      <c r="B70" s="1">
        <f>INDEX(設置物!$A:$F,MATCH($A70,設置物!$A:$A,0),MATCH(B$1,設置物!$1:$1,0))</f>
        <v>2</v>
      </c>
      <c r="C70" s="1">
        <f>INDEX(設置物!$A:$F,MATCH($A70,設置物!$A:$A,0),MATCH(C$1,設置物!$1:$1,0))</f>
        <v>8</v>
      </c>
      <c r="D70" s="1" t="str">
        <f>INDEX(設置物!$A:$F,MATCH($A70,設置物!$A:$A,0),MATCH(D$1,設置物!$1:$1,0))</f>
        <v>秘間慈ぱね</v>
      </c>
      <c r="F70" s="1">
        <v>69</v>
      </c>
      <c r="H70" s="1" t="s">
        <v>201</v>
      </c>
    </row>
    <row r="71" spans="1:8" x14ac:dyDescent="0.4">
      <c r="A71" s="1">
        <v>70</v>
      </c>
      <c r="B71" s="1">
        <f>INDEX(設置物!$A:$F,MATCH($A71,設置物!$A:$A,0),MATCH(B$1,設置物!$1:$1,0))</f>
        <v>2</v>
      </c>
      <c r="C71" s="1">
        <f>INDEX(設置物!$A:$F,MATCH($A71,設置物!$A:$A,0),MATCH(C$1,設置物!$1:$1,0))</f>
        <v>8</v>
      </c>
      <c r="D71" s="1" t="str">
        <f>INDEX(設置物!$A:$F,MATCH($A71,設置物!$A:$A,0),MATCH(D$1,設置物!$1:$1,0))</f>
        <v>斜落せつな</v>
      </c>
      <c r="F71" s="1">
        <v>69</v>
      </c>
      <c r="H71" s="1" t="s">
        <v>201</v>
      </c>
    </row>
    <row r="72" spans="1:8" x14ac:dyDescent="0.4">
      <c r="A72" s="1">
        <v>71</v>
      </c>
      <c r="B72" s="1">
        <f>INDEX(設置物!$A:$F,MATCH($A72,設置物!$A:$A,0),MATCH(B$1,設置物!$1:$1,0))</f>
        <v>2</v>
      </c>
      <c r="C72" s="1">
        <f>INDEX(設置物!$A:$F,MATCH($A72,設置物!$A:$A,0),MATCH(C$1,設置物!$1:$1,0))</f>
        <v>8</v>
      </c>
      <c r="D72" s="1" t="str">
        <f>INDEX(設置物!$A:$F,MATCH($A72,設置物!$A:$A,0),MATCH(D$1,設置物!$1:$1,0))</f>
        <v>十六夜ちはや</v>
      </c>
      <c r="F72" s="1">
        <v>69</v>
      </c>
      <c r="H72" s="1" t="s">
        <v>201</v>
      </c>
    </row>
    <row r="73" spans="1:8" x14ac:dyDescent="0.4">
      <c r="A73" s="1">
        <v>72</v>
      </c>
      <c r="B73" s="1">
        <f>INDEX(設置物!$A:$F,MATCH($A73,設置物!$A:$A,0),MATCH(B$1,設置物!$1:$1,0))</f>
        <v>2</v>
      </c>
      <c r="C73" s="1">
        <f>INDEX(設置物!$A:$F,MATCH($A73,設置物!$A:$A,0),MATCH(C$1,設置物!$1:$1,0))</f>
        <v>8</v>
      </c>
      <c r="D73" s="1" t="str">
        <f>INDEX(設置物!$A:$F,MATCH($A73,設置物!$A:$A,0),MATCH(D$1,設置物!$1:$1,0))</f>
        <v>紅蓮罰まる</v>
      </c>
      <c r="F73" s="1">
        <v>69</v>
      </c>
      <c r="H73" s="1" t="s">
        <v>201</v>
      </c>
    </row>
    <row r="74" spans="1:8" x14ac:dyDescent="0.4">
      <c r="A74" s="1">
        <v>73</v>
      </c>
      <c r="B74" s="1">
        <f>INDEX(設置物!$A:$F,MATCH($A74,設置物!$A:$A,0),MATCH(B$1,設置物!$1:$1,0))</f>
        <v>2</v>
      </c>
      <c r="C74" s="1">
        <f>INDEX(設置物!$A:$F,MATCH($A74,設置物!$A:$A,0),MATCH(C$1,設置物!$1:$1,0))</f>
        <v>9</v>
      </c>
      <c r="D74" s="1" t="str">
        <f>INDEX(設置物!$A:$F,MATCH($A74,設置物!$A:$A,0),MATCH(D$1,設置物!$1:$1,0))</f>
        <v>秘間慈ぱね</v>
      </c>
      <c r="F74" s="1">
        <v>69</v>
      </c>
      <c r="H74" s="1" t="s">
        <v>209</v>
      </c>
    </row>
    <row r="75" spans="1:8" x14ac:dyDescent="0.4">
      <c r="A75" s="1">
        <v>74</v>
      </c>
      <c r="B75" s="1">
        <f>INDEX(設置物!$A:$F,MATCH($A75,設置物!$A:$A,0),MATCH(B$1,設置物!$1:$1,0))</f>
        <v>2</v>
      </c>
      <c r="C75" s="1">
        <f>INDEX(設置物!$A:$F,MATCH($A75,設置物!$A:$A,0),MATCH(C$1,設置物!$1:$1,0))</f>
        <v>9</v>
      </c>
      <c r="D75" s="1" t="str">
        <f>INDEX(設置物!$A:$F,MATCH($A75,設置物!$A:$A,0),MATCH(D$1,設置物!$1:$1,0))</f>
        <v>斜落せつな</v>
      </c>
      <c r="E75" s="1">
        <v>1</v>
      </c>
      <c r="H75" s="1" t="s">
        <v>210</v>
      </c>
    </row>
    <row r="76" spans="1:8" x14ac:dyDescent="0.4">
      <c r="A76" s="1">
        <v>75</v>
      </c>
      <c r="B76" s="1">
        <f>INDEX(設置物!$A:$F,MATCH($A76,設置物!$A:$A,0),MATCH(B$1,設置物!$1:$1,0))</f>
        <v>2</v>
      </c>
      <c r="C76" s="1">
        <f>INDEX(設置物!$A:$F,MATCH($A76,設置物!$A:$A,0),MATCH(C$1,設置物!$1:$1,0))</f>
        <v>9</v>
      </c>
      <c r="D76" s="1" t="str">
        <f>INDEX(設置物!$A:$F,MATCH($A76,設置物!$A:$A,0),MATCH(D$1,設置物!$1:$1,0))</f>
        <v>十六夜ちはや</v>
      </c>
      <c r="F76" s="1">
        <v>69</v>
      </c>
      <c r="H76" s="1" t="s">
        <v>208</v>
      </c>
    </row>
    <row r="77" spans="1:8" x14ac:dyDescent="0.4">
      <c r="A77" s="1">
        <v>76</v>
      </c>
      <c r="B77" s="1">
        <f>INDEX(設置物!$A:$F,MATCH($A77,設置物!$A:$A,0),MATCH(B$1,設置物!$1:$1,0))</f>
        <v>2</v>
      </c>
      <c r="C77" s="1">
        <f>INDEX(設置物!$A:$F,MATCH($A77,設置物!$A:$A,0),MATCH(C$1,設置物!$1:$1,0))</f>
        <v>9</v>
      </c>
      <c r="D77" s="1" t="str">
        <f>INDEX(設置物!$A:$F,MATCH($A77,設置物!$A:$A,0),MATCH(D$1,設置物!$1:$1,0))</f>
        <v>紅蓮罰まる</v>
      </c>
      <c r="E77" s="1">
        <v>2</v>
      </c>
      <c r="H77" s="1" t="s">
        <v>211</v>
      </c>
    </row>
    <row r="78" spans="1:8" x14ac:dyDescent="0.4">
      <c r="A78" s="1">
        <v>77</v>
      </c>
      <c r="B78" s="1">
        <f>INDEX(設置物!$A:$F,MATCH($A78,設置物!$A:$A,0),MATCH(B$1,設置物!$1:$1,0))</f>
        <v>3</v>
      </c>
      <c r="C78" s="1">
        <f>INDEX(設置物!$A:$F,MATCH($A78,設置物!$A:$A,0),MATCH(C$1,設置物!$1:$1,0))</f>
        <v>1</v>
      </c>
      <c r="D78" s="1" t="str">
        <f>INDEX(設置物!$A:$F,MATCH($A78,設置物!$A:$A,0),MATCH(D$1,設置物!$1:$1,0))</f>
        <v>秘間慈ぱね</v>
      </c>
      <c r="H78" s="1" t="s">
        <v>218</v>
      </c>
    </row>
    <row r="79" spans="1:8" x14ac:dyDescent="0.4">
      <c r="A79" s="1">
        <v>78</v>
      </c>
      <c r="B79" s="1">
        <f>INDEX(設置物!$A:$F,MATCH($A79,設置物!$A:$A,0),MATCH(B$1,設置物!$1:$1,0))</f>
        <v>3</v>
      </c>
      <c r="C79" s="1">
        <f>INDEX(設置物!$A:$F,MATCH($A79,設置物!$A:$A,0),MATCH(C$1,設置物!$1:$1,0))</f>
        <v>1</v>
      </c>
      <c r="D79" s="1" t="str">
        <f>INDEX(設置物!$A:$F,MATCH($A79,設置物!$A:$A,0),MATCH(D$1,設置物!$1:$1,0))</f>
        <v>斜落せつな</v>
      </c>
      <c r="E79" s="1">
        <v>1</v>
      </c>
      <c r="H79" s="1" t="s">
        <v>219</v>
      </c>
    </row>
    <row r="80" spans="1:8" x14ac:dyDescent="0.4">
      <c r="A80" s="1">
        <v>79</v>
      </c>
      <c r="B80" s="1">
        <f>INDEX(設置物!$A:$F,MATCH($A80,設置物!$A:$A,0),MATCH(B$1,設置物!$1:$1,0))</f>
        <v>3</v>
      </c>
      <c r="C80" s="1">
        <f>INDEX(設置物!$A:$F,MATCH($A80,設置物!$A:$A,0),MATCH(C$1,設置物!$1:$1,0))</f>
        <v>1</v>
      </c>
      <c r="D80" s="1" t="str">
        <f>INDEX(設置物!$A:$F,MATCH($A80,設置物!$A:$A,0),MATCH(D$1,設置物!$1:$1,0))</f>
        <v>十六夜ちはや</v>
      </c>
      <c r="H80" s="1" t="s">
        <v>218</v>
      </c>
    </row>
    <row r="81" spans="1:8" x14ac:dyDescent="0.4">
      <c r="A81" s="1">
        <v>80</v>
      </c>
      <c r="B81" s="1">
        <f>INDEX(設置物!$A:$F,MATCH($A81,設置物!$A:$A,0),MATCH(B$1,設置物!$1:$1,0))</f>
        <v>3</v>
      </c>
      <c r="C81" s="1">
        <f>INDEX(設置物!$A:$F,MATCH($A81,設置物!$A:$A,0),MATCH(C$1,設置物!$1:$1,0))</f>
        <v>1</v>
      </c>
      <c r="D81" s="1" t="str">
        <f>INDEX(設置物!$A:$F,MATCH($A81,設置物!$A:$A,0),MATCH(D$1,設置物!$1:$1,0))</f>
        <v>紅蓮罰まる</v>
      </c>
      <c r="E81" s="1">
        <v>2</v>
      </c>
      <c r="H81" s="1" t="s">
        <v>219</v>
      </c>
    </row>
    <row r="82" spans="1:8" x14ac:dyDescent="0.4">
      <c r="A82" s="1">
        <v>81</v>
      </c>
      <c r="B82" s="1">
        <f>INDEX(設置物!$A:$F,MATCH($A82,設置物!$A:$A,0),MATCH(B$1,設置物!$1:$1,0))</f>
        <v>3</v>
      </c>
      <c r="C82" s="1">
        <f>INDEX(設置物!$A:$F,MATCH($A82,設置物!$A:$A,0),MATCH(C$1,設置物!$1:$1,0))</f>
        <v>2</v>
      </c>
      <c r="D82" s="1" t="str">
        <f>INDEX(設置物!$A:$F,MATCH($A82,設置物!$A:$A,0),MATCH(D$1,設置物!$1:$1,0))</f>
        <v>秘間慈ぱね</v>
      </c>
      <c r="E82" s="1">
        <v>1</v>
      </c>
      <c r="H82" s="1" t="s">
        <v>132</v>
      </c>
    </row>
    <row r="83" spans="1:8" x14ac:dyDescent="0.4">
      <c r="A83" s="1">
        <v>82</v>
      </c>
      <c r="B83" s="1">
        <f>INDEX(設置物!$A:$F,MATCH($A83,設置物!$A:$A,0),MATCH(B$1,設置物!$1:$1,0))</f>
        <v>3</v>
      </c>
      <c r="C83" s="1">
        <f>INDEX(設置物!$A:$F,MATCH($A83,設置物!$A:$A,0),MATCH(C$1,設置物!$1:$1,0))</f>
        <v>2</v>
      </c>
      <c r="D83" s="1" t="str">
        <f>INDEX(設置物!$A:$F,MATCH($A83,設置物!$A:$A,0),MATCH(D$1,設置物!$1:$1,0))</f>
        <v>斜落せつな</v>
      </c>
      <c r="E83" s="1">
        <v>2</v>
      </c>
      <c r="H83" s="1" t="s">
        <v>132</v>
      </c>
    </row>
    <row r="84" spans="1:8" x14ac:dyDescent="0.4">
      <c r="A84" s="1">
        <v>83</v>
      </c>
      <c r="B84" s="1">
        <f>INDEX(設置物!$A:$F,MATCH($A84,設置物!$A:$A,0),MATCH(B$1,設置物!$1:$1,0))</f>
        <v>3</v>
      </c>
      <c r="C84" s="1">
        <f>INDEX(設置物!$A:$F,MATCH($A84,設置物!$A:$A,0),MATCH(C$1,設置物!$1:$1,0))</f>
        <v>2</v>
      </c>
      <c r="D84" s="1" t="str">
        <f>INDEX(設置物!$A:$F,MATCH($A84,設置物!$A:$A,0),MATCH(D$1,設置物!$1:$1,0))</f>
        <v>十六夜ちはや</v>
      </c>
      <c r="E84" s="1">
        <v>3</v>
      </c>
      <c r="H84" s="1" t="s">
        <v>132</v>
      </c>
    </row>
    <row r="85" spans="1:8" x14ac:dyDescent="0.4">
      <c r="A85" s="1">
        <v>84</v>
      </c>
      <c r="B85" s="1">
        <f>INDEX(設置物!$A:$F,MATCH($A85,設置物!$A:$A,0),MATCH(B$1,設置物!$1:$1,0))</f>
        <v>3</v>
      </c>
      <c r="C85" s="1">
        <f>INDEX(設置物!$A:$F,MATCH($A85,設置物!$A:$A,0),MATCH(C$1,設置物!$1:$1,0))</f>
        <v>2</v>
      </c>
      <c r="D85" s="1" t="str">
        <f>INDEX(設置物!$A:$F,MATCH($A85,設置物!$A:$A,0),MATCH(D$1,設置物!$1:$1,0))</f>
        <v>紅蓮罰まる</v>
      </c>
      <c r="F85" s="1">
        <v>82</v>
      </c>
      <c r="H85" s="1" t="s">
        <v>230</v>
      </c>
    </row>
    <row r="86" spans="1:8" x14ac:dyDescent="0.4">
      <c r="A86" s="1">
        <v>85</v>
      </c>
      <c r="B86" s="1">
        <f>INDEX(設置物!$A:$F,MATCH($A86,設置物!$A:$A,0),MATCH(B$1,設置物!$1:$1,0))</f>
        <v>3</v>
      </c>
      <c r="C86" s="1">
        <f>INDEX(設置物!$A:$F,MATCH($A86,設置物!$A:$A,0),MATCH(C$1,設置物!$1:$1,0))</f>
        <v>3</v>
      </c>
      <c r="D86" s="1" t="str">
        <f>INDEX(設置物!$A:$F,MATCH($A86,設置物!$A:$A,0),MATCH(D$1,設置物!$1:$1,0))</f>
        <v>秘間慈ぱね</v>
      </c>
      <c r="H86" s="1" t="s">
        <v>266</v>
      </c>
    </row>
    <row r="87" spans="1:8" x14ac:dyDescent="0.4">
      <c r="A87" s="1">
        <v>86</v>
      </c>
      <c r="B87" s="1">
        <f>INDEX(設置物!$A:$F,MATCH($A87,設置物!$A:$A,0),MATCH(B$1,設置物!$1:$1,0))</f>
        <v>3</v>
      </c>
      <c r="C87" s="1">
        <f>INDEX(設置物!$A:$F,MATCH($A87,設置物!$A:$A,0),MATCH(C$1,設置物!$1:$1,0))</f>
        <v>3</v>
      </c>
      <c r="D87" s="1" t="str">
        <f>INDEX(設置物!$A:$F,MATCH($A87,設置物!$A:$A,0),MATCH(D$1,設置物!$1:$1,0))</f>
        <v>斜落せつな</v>
      </c>
      <c r="F87" s="1">
        <v>82</v>
      </c>
      <c r="G87" s="1">
        <v>1</v>
      </c>
      <c r="H87" s="1" t="s">
        <v>239</v>
      </c>
    </row>
    <row r="88" spans="1:8" x14ac:dyDescent="0.4">
      <c r="A88" s="1">
        <v>87</v>
      </c>
      <c r="B88" s="1">
        <f>INDEX(設置物!$A:$F,MATCH($A88,設置物!$A:$A,0),MATCH(B$1,設置物!$1:$1,0))</f>
        <v>3</v>
      </c>
      <c r="C88" s="1">
        <f>INDEX(設置物!$A:$F,MATCH($A88,設置物!$A:$A,0),MATCH(C$1,設置物!$1:$1,0))</f>
        <v>3</v>
      </c>
      <c r="D88" s="1" t="str">
        <f>INDEX(設置物!$A:$F,MATCH($A88,設置物!$A:$A,0),MATCH(D$1,設置物!$1:$1,0))</f>
        <v>十六夜ちはや</v>
      </c>
      <c r="E88" s="1">
        <v>1</v>
      </c>
      <c r="H88" s="1" t="s">
        <v>241</v>
      </c>
    </row>
    <row r="89" spans="1:8" x14ac:dyDescent="0.4">
      <c r="A89" s="1">
        <v>88</v>
      </c>
      <c r="B89" s="1">
        <f>INDEX(設置物!$A:$F,MATCH($A89,設置物!$A:$A,0),MATCH(B$1,設置物!$1:$1,0))</f>
        <v>3</v>
      </c>
      <c r="C89" s="1">
        <f>INDEX(設置物!$A:$F,MATCH($A89,設置物!$A:$A,0),MATCH(C$1,設置物!$1:$1,0))</f>
        <v>3</v>
      </c>
      <c r="D89" s="1" t="str">
        <f>INDEX(設置物!$A:$F,MATCH($A89,設置物!$A:$A,0),MATCH(D$1,設置物!$1:$1,0))</f>
        <v>紅蓮罰まる</v>
      </c>
      <c r="F89" s="1">
        <v>82</v>
      </c>
      <c r="H89" s="1" t="s">
        <v>240</v>
      </c>
    </row>
    <row r="90" spans="1:8" x14ac:dyDescent="0.4">
      <c r="A90" s="1">
        <v>89</v>
      </c>
      <c r="B90" s="1">
        <f>INDEX(設置物!$A:$F,MATCH($A90,設置物!$A:$A,0),MATCH(B$1,設置物!$1:$1,0))</f>
        <v>3</v>
      </c>
      <c r="C90" s="1">
        <f>INDEX(設置物!$A:$F,MATCH($A90,設置物!$A:$A,0),MATCH(C$1,設置物!$1:$1,0))</f>
        <v>4</v>
      </c>
      <c r="D90" s="1" t="str">
        <f>INDEX(設置物!$A:$F,MATCH($A90,設置物!$A:$A,0),MATCH(D$1,設置物!$1:$1,0))</f>
        <v>秘間慈ぱね</v>
      </c>
      <c r="F90" s="1">
        <v>90</v>
      </c>
      <c r="H90" s="1" t="s">
        <v>247</v>
      </c>
    </row>
    <row r="91" spans="1:8" x14ac:dyDescent="0.4">
      <c r="A91" s="1">
        <v>90</v>
      </c>
      <c r="B91" s="1">
        <f>INDEX(設置物!$A:$F,MATCH($A91,設置物!$A:$A,0),MATCH(B$1,設置物!$1:$1,0))</f>
        <v>3</v>
      </c>
      <c r="C91" s="1">
        <f>INDEX(設置物!$A:$F,MATCH($A91,設置物!$A:$A,0),MATCH(C$1,設置物!$1:$1,0))</f>
        <v>4</v>
      </c>
      <c r="D91" s="1" t="str">
        <f>INDEX(設置物!$A:$F,MATCH($A91,設置物!$A:$A,0),MATCH(D$1,設置物!$1:$1,0))</f>
        <v>斜落せつな</v>
      </c>
      <c r="H91" s="1" t="s">
        <v>245</v>
      </c>
    </row>
    <row r="92" spans="1:8" x14ac:dyDescent="0.4">
      <c r="A92" s="1">
        <v>91</v>
      </c>
      <c r="B92" s="1">
        <f>INDEX(設置物!$A:$F,MATCH($A92,設置物!$A:$A,0),MATCH(B$1,設置物!$1:$1,0))</f>
        <v>3</v>
      </c>
      <c r="C92" s="1">
        <f>INDEX(設置物!$A:$F,MATCH($A92,設置物!$A:$A,0),MATCH(C$1,設置物!$1:$1,0))</f>
        <v>4</v>
      </c>
      <c r="D92" s="1" t="str">
        <f>INDEX(設置物!$A:$F,MATCH($A92,設置物!$A:$A,0),MATCH(D$1,設置物!$1:$1,0))</f>
        <v>十六夜ちはや</v>
      </c>
      <c r="E92" s="1">
        <v>2</v>
      </c>
      <c r="G92" s="1">
        <v>1</v>
      </c>
      <c r="H92" s="1" t="s">
        <v>249</v>
      </c>
    </row>
    <row r="93" spans="1:8" x14ac:dyDescent="0.4">
      <c r="A93" s="1">
        <v>92</v>
      </c>
      <c r="B93" s="1">
        <f>INDEX(設置物!$A:$F,MATCH($A93,設置物!$A:$A,0),MATCH(B$1,設置物!$1:$1,0))</f>
        <v>3</v>
      </c>
      <c r="C93" s="1">
        <f>INDEX(設置物!$A:$F,MATCH($A93,設置物!$A:$A,0),MATCH(C$1,設置物!$1:$1,0))</f>
        <v>4</v>
      </c>
      <c r="D93" s="1" t="str">
        <f>INDEX(設置物!$A:$F,MATCH($A93,設置物!$A:$A,0),MATCH(D$1,設置物!$1:$1,0))</f>
        <v>紅蓮罰まる</v>
      </c>
      <c r="E93" s="1">
        <v>1</v>
      </c>
      <c r="H93" s="1" t="s">
        <v>248</v>
      </c>
    </row>
    <row r="94" spans="1:8" x14ac:dyDescent="0.4">
      <c r="A94" s="1">
        <v>93</v>
      </c>
      <c r="B94" s="1">
        <f>INDEX(設置物!$A:$F,MATCH($A94,設置物!$A:$A,0),MATCH(B$1,設置物!$1:$1,0))</f>
        <v>3</v>
      </c>
      <c r="C94" s="1">
        <f>INDEX(設置物!$A:$F,MATCH($A94,設置物!$A:$A,0),MATCH(C$1,設置物!$1:$1,0))</f>
        <v>5</v>
      </c>
      <c r="D94" s="1" t="str">
        <f>INDEX(設置物!$A:$F,MATCH($A94,設置物!$A:$A,0),MATCH(D$1,設置物!$1:$1,0))</f>
        <v>秘間慈ぱね</v>
      </c>
      <c r="F94" s="1">
        <v>93</v>
      </c>
      <c r="H94" s="1" t="s">
        <v>255</v>
      </c>
    </row>
    <row r="95" spans="1:8" x14ac:dyDescent="0.4">
      <c r="A95" s="1">
        <v>94</v>
      </c>
      <c r="B95" s="1">
        <f>INDEX(設置物!$A:$F,MATCH($A95,設置物!$A:$A,0),MATCH(B$1,設置物!$1:$1,0))</f>
        <v>3</v>
      </c>
      <c r="C95" s="1">
        <f>INDEX(設置物!$A:$F,MATCH($A95,設置物!$A:$A,0),MATCH(C$1,設置物!$1:$1,0))</f>
        <v>5</v>
      </c>
      <c r="D95" s="1" t="str">
        <f>INDEX(設置物!$A:$F,MATCH($A95,設置物!$A:$A,0),MATCH(D$1,設置物!$1:$1,0))</f>
        <v>斜落せつな</v>
      </c>
      <c r="E95" s="1">
        <v>1</v>
      </c>
      <c r="H95" s="1" t="s">
        <v>257</v>
      </c>
    </row>
    <row r="96" spans="1:8" x14ac:dyDescent="0.4">
      <c r="A96" s="1">
        <v>95</v>
      </c>
      <c r="B96" s="1">
        <f>INDEX(設置物!$A:$F,MATCH($A96,設置物!$A:$A,0),MATCH(B$1,設置物!$1:$1,0))</f>
        <v>3</v>
      </c>
      <c r="C96" s="1">
        <f>INDEX(設置物!$A:$F,MATCH($A96,設置物!$A:$A,0),MATCH(C$1,設置物!$1:$1,0))</f>
        <v>5</v>
      </c>
      <c r="D96" s="1" t="str">
        <f>INDEX(設置物!$A:$F,MATCH($A96,設置物!$A:$A,0),MATCH(D$1,設置物!$1:$1,0))</f>
        <v>十六夜ちはや</v>
      </c>
      <c r="F96" s="1">
        <v>90</v>
      </c>
      <c r="H96" s="1" t="s">
        <v>256</v>
      </c>
    </row>
    <row r="97" spans="1:8" x14ac:dyDescent="0.4">
      <c r="A97" s="1">
        <v>96</v>
      </c>
      <c r="B97" s="1">
        <f>INDEX(設置物!$A:$F,MATCH($A97,設置物!$A:$A,0),MATCH(B$1,設置物!$1:$1,0))</f>
        <v>3</v>
      </c>
      <c r="C97" s="1">
        <f>INDEX(設置物!$A:$F,MATCH($A97,設置物!$A:$A,0),MATCH(C$1,設置物!$1:$1,0))</f>
        <v>5</v>
      </c>
      <c r="D97" s="1" t="str">
        <f>INDEX(設置物!$A:$F,MATCH($A97,設置物!$A:$A,0),MATCH(D$1,設置物!$1:$1,0))</f>
        <v>紅蓮罰まる</v>
      </c>
      <c r="H97" s="1" t="s">
        <v>254</v>
      </c>
    </row>
    <row r="98" spans="1:8" x14ac:dyDescent="0.4">
      <c r="A98" s="1">
        <v>97</v>
      </c>
      <c r="B98" s="1">
        <f>INDEX(設置物!$A:$F,MATCH($A98,設置物!$A:$A,0),MATCH(B$1,設置物!$1:$1,0))</f>
        <v>3</v>
      </c>
      <c r="C98" s="1">
        <f>INDEX(設置物!$A:$F,MATCH($A98,設置物!$A:$A,0),MATCH(C$1,設置物!$1:$1,0))</f>
        <v>6</v>
      </c>
      <c r="D98" s="1" t="str">
        <f>INDEX(設置物!$A:$F,MATCH($A98,設置物!$A:$A,0),MATCH(D$1,設置物!$1:$1,0))</f>
        <v>秘間慈ぱね</v>
      </c>
      <c r="E98" s="1">
        <v>1</v>
      </c>
      <c r="H98" s="1" t="s">
        <v>269</v>
      </c>
    </row>
    <row r="99" spans="1:8" x14ac:dyDescent="0.4">
      <c r="A99" s="1">
        <v>98</v>
      </c>
      <c r="B99" s="1">
        <f>INDEX(設置物!$A:$F,MATCH($A99,設置物!$A:$A,0),MATCH(B$1,設置物!$1:$1,0))</f>
        <v>3</v>
      </c>
      <c r="C99" s="1">
        <f>INDEX(設置物!$A:$F,MATCH($A99,設置物!$A:$A,0),MATCH(C$1,設置物!$1:$1,0))</f>
        <v>6</v>
      </c>
      <c r="D99" s="1" t="str">
        <f>INDEX(設置物!$A:$F,MATCH($A99,設置物!$A:$A,0),MATCH(D$1,設置物!$1:$1,0))</f>
        <v>斜落せつな</v>
      </c>
      <c r="F99" s="1">
        <v>82</v>
      </c>
      <c r="H99" s="1" t="s">
        <v>264</v>
      </c>
    </row>
    <row r="100" spans="1:8" x14ac:dyDescent="0.4">
      <c r="A100" s="1">
        <v>99</v>
      </c>
      <c r="B100" s="1">
        <f>INDEX(設置物!$A:$F,MATCH($A100,設置物!$A:$A,0),MATCH(B$1,設置物!$1:$1,0))</f>
        <v>3</v>
      </c>
      <c r="C100" s="1">
        <f>INDEX(設置物!$A:$F,MATCH($A100,設置物!$A:$A,0),MATCH(C$1,設置物!$1:$1,0))</f>
        <v>6</v>
      </c>
      <c r="D100" s="1" t="str">
        <f>INDEX(設置物!$A:$F,MATCH($A100,設置物!$A:$A,0),MATCH(D$1,設置物!$1:$1,0))</f>
        <v>十六夜ちはや</v>
      </c>
      <c r="H100" s="1" t="s">
        <v>263</v>
      </c>
    </row>
    <row r="101" spans="1:8" x14ac:dyDescent="0.4">
      <c r="A101" s="1">
        <v>100</v>
      </c>
      <c r="B101" s="1">
        <f>INDEX(設置物!$A:$F,MATCH($A101,設置物!$A:$A,0),MATCH(B$1,設置物!$1:$1,0))</f>
        <v>3</v>
      </c>
      <c r="C101" s="1">
        <f>INDEX(設置物!$A:$F,MATCH($A101,設置物!$A:$A,0),MATCH(C$1,設置物!$1:$1,0))</f>
        <v>6</v>
      </c>
      <c r="D101" s="1" t="str">
        <f>INDEX(設置物!$A:$F,MATCH($A101,設置物!$A:$A,0),MATCH(D$1,設置物!$1:$1,0))</f>
        <v>紅蓮罰まる</v>
      </c>
      <c r="F101" s="1">
        <v>82</v>
      </c>
      <c r="H101" s="1" t="s">
        <v>265</v>
      </c>
    </row>
    <row r="102" spans="1:8" x14ac:dyDescent="0.4">
      <c r="A102" s="1">
        <v>101</v>
      </c>
      <c r="B102" s="1">
        <f>INDEX(設置物!$A:$F,MATCH($A102,設置物!$A:$A,0),MATCH(B$1,設置物!$1:$1,0))</f>
        <v>3</v>
      </c>
      <c r="C102" s="1">
        <f>INDEX(設置物!$A:$F,MATCH($A102,設置物!$A:$A,0),MATCH(C$1,設置物!$1:$1,0))</f>
        <v>7</v>
      </c>
      <c r="D102" s="1" t="str">
        <f>INDEX(設置物!$A:$F,MATCH($A102,設置物!$A:$A,0),MATCH(D$1,設置物!$1:$1,0))</f>
        <v>秘間慈ぱね</v>
      </c>
      <c r="E102" s="1">
        <v>1</v>
      </c>
      <c r="H102" s="1" t="s">
        <v>274</v>
      </c>
    </row>
    <row r="103" spans="1:8" x14ac:dyDescent="0.4">
      <c r="A103" s="1">
        <v>102</v>
      </c>
      <c r="B103" s="1">
        <f>INDEX(設置物!$A:$F,MATCH($A103,設置物!$A:$A,0),MATCH(B$1,設置物!$1:$1,0))</f>
        <v>3</v>
      </c>
      <c r="C103" s="1">
        <f>INDEX(設置物!$A:$F,MATCH($A103,設置物!$A:$A,0),MATCH(C$1,設置物!$1:$1,0))</f>
        <v>7</v>
      </c>
      <c r="D103" s="1" t="str">
        <f>INDEX(設置物!$A:$F,MATCH($A103,設置物!$A:$A,0),MATCH(D$1,設置物!$1:$1,0))</f>
        <v>斜落せつな</v>
      </c>
      <c r="F103" s="1">
        <v>103</v>
      </c>
      <c r="H103" s="1" t="s">
        <v>276</v>
      </c>
    </row>
    <row r="104" spans="1:8" x14ac:dyDescent="0.4">
      <c r="A104" s="1">
        <v>103</v>
      </c>
      <c r="B104" s="1">
        <f>INDEX(設置物!$A:$F,MATCH($A104,設置物!$A:$A,0),MATCH(B$1,設置物!$1:$1,0))</f>
        <v>3</v>
      </c>
      <c r="C104" s="1">
        <f>INDEX(設置物!$A:$F,MATCH($A104,設置物!$A:$A,0),MATCH(C$1,設置物!$1:$1,0))</f>
        <v>7</v>
      </c>
      <c r="D104" s="1" t="str">
        <f>INDEX(設置物!$A:$F,MATCH($A104,設置物!$A:$A,0),MATCH(D$1,設置物!$1:$1,0))</f>
        <v>十六夜ちはや</v>
      </c>
      <c r="F104" s="1">
        <v>82</v>
      </c>
      <c r="G104" s="1">
        <v>1</v>
      </c>
      <c r="H104" s="1" t="s">
        <v>277</v>
      </c>
    </row>
    <row r="105" spans="1:8" x14ac:dyDescent="0.4">
      <c r="A105" s="1">
        <v>104</v>
      </c>
      <c r="B105" s="1">
        <f>INDEX(設置物!$A:$F,MATCH($A105,設置物!$A:$A,0),MATCH(B$1,設置物!$1:$1,0))</f>
        <v>3</v>
      </c>
      <c r="C105" s="1">
        <f>INDEX(設置物!$A:$F,MATCH($A105,設置物!$A:$A,0),MATCH(C$1,設置物!$1:$1,0))</f>
        <v>7</v>
      </c>
      <c r="D105" s="1" t="str">
        <f>INDEX(設置物!$A:$F,MATCH($A105,設置物!$A:$A,0),MATCH(D$1,設置物!$1:$1,0))</f>
        <v>紅蓮罰まる</v>
      </c>
      <c r="E105" s="1">
        <v>2</v>
      </c>
      <c r="H105" s="1" t="s">
        <v>275</v>
      </c>
    </row>
    <row r="106" spans="1:8" x14ac:dyDescent="0.4">
      <c r="A106" s="1">
        <v>105</v>
      </c>
      <c r="B106" s="1">
        <f>INDEX(設置物!$A:$F,MATCH($A106,設置物!$A:$A,0),MATCH(B$1,設置物!$1:$1,0))</f>
        <v>3</v>
      </c>
      <c r="C106" s="1">
        <f>INDEX(設置物!$A:$F,MATCH($A106,設置物!$A:$A,0),MATCH(C$1,設置物!$1:$1,0))</f>
        <v>8</v>
      </c>
      <c r="D106" s="1" t="str">
        <f>INDEX(設置物!$A:$F,MATCH($A106,設置物!$A:$A,0),MATCH(D$1,設置物!$1:$1,0))</f>
        <v>秘間慈ぱね</v>
      </c>
      <c r="E106" s="1">
        <v>1</v>
      </c>
      <c r="H106" s="1" t="s">
        <v>274</v>
      </c>
    </row>
    <row r="107" spans="1:8" x14ac:dyDescent="0.4">
      <c r="A107" s="1">
        <v>106</v>
      </c>
      <c r="B107" s="1">
        <f>INDEX(設置物!$A:$F,MATCH($A107,設置物!$A:$A,0),MATCH(B$1,設置物!$1:$1,0))</f>
        <v>3</v>
      </c>
      <c r="C107" s="1">
        <f>INDEX(設置物!$A:$F,MATCH($A107,設置物!$A:$A,0),MATCH(C$1,設置物!$1:$1,0))</f>
        <v>8</v>
      </c>
      <c r="D107" s="1" t="str">
        <f>INDEX(設置物!$A:$F,MATCH($A107,設置物!$A:$A,0),MATCH(D$1,設置物!$1:$1,0))</f>
        <v>斜落せつな</v>
      </c>
      <c r="E107" s="1">
        <v>2</v>
      </c>
      <c r="H107" s="1" t="s">
        <v>275</v>
      </c>
    </row>
    <row r="108" spans="1:8" x14ac:dyDescent="0.4">
      <c r="A108" s="1">
        <v>107</v>
      </c>
      <c r="B108" s="1">
        <f>INDEX(設置物!$A:$F,MATCH($A108,設置物!$A:$A,0),MATCH(B$1,設置物!$1:$1,0))</f>
        <v>3</v>
      </c>
      <c r="C108" s="1">
        <f>INDEX(設置物!$A:$F,MATCH($A108,設置物!$A:$A,0),MATCH(C$1,設置物!$1:$1,0))</f>
        <v>8</v>
      </c>
      <c r="D108" s="1" t="str">
        <f>INDEX(設置物!$A:$F,MATCH($A108,設置物!$A:$A,0),MATCH(D$1,設置物!$1:$1,0))</f>
        <v>十六夜ちはや</v>
      </c>
      <c r="F108" s="1">
        <v>98</v>
      </c>
      <c r="H108" s="1" t="s">
        <v>286</v>
      </c>
    </row>
    <row r="109" spans="1:8" x14ac:dyDescent="0.4">
      <c r="A109" s="1">
        <v>108</v>
      </c>
      <c r="B109" s="1">
        <f>INDEX(設置物!$A:$F,MATCH($A109,設置物!$A:$A,0),MATCH(B$1,設置物!$1:$1,0))</f>
        <v>3</v>
      </c>
      <c r="C109" s="1">
        <f>INDEX(設置物!$A:$F,MATCH($A109,設置物!$A:$A,0),MATCH(C$1,設置物!$1:$1,0))</f>
        <v>8</v>
      </c>
      <c r="D109" s="1" t="str">
        <f>INDEX(設置物!$A:$F,MATCH($A109,設置物!$A:$A,0),MATCH(D$1,設置物!$1:$1,0))</f>
        <v>紅蓮罰まる</v>
      </c>
      <c r="F109" s="1">
        <v>98</v>
      </c>
      <c r="H109" s="1" t="s">
        <v>287</v>
      </c>
    </row>
    <row r="110" spans="1:8" x14ac:dyDescent="0.4">
      <c r="A110" s="1">
        <v>109</v>
      </c>
      <c r="B110" s="1">
        <f>INDEX(設置物!$A:$F,MATCH($A110,設置物!$A:$A,0),MATCH(B$1,設置物!$1:$1,0))</f>
        <v>3</v>
      </c>
      <c r="C110" s="1">
        <f>INDEX(設置物!$A:$F,MATCH($A110,設置物!$A:$A,0),MATCH(C$1,設置物!$1:$1,0))</f>
        <v>9</v>
      </c>
      <c r="D110" s="1" t="str">
        <f>INDEX(設置物!$A:$F,MATCH($A110,設置物!$A:$A,0),MATCH(D$1,設置物!$1:$1,0))</f>
        <v>秘間慈ぱね</v>
      </c>
      <c r="E110" s="1">
        <v>2</v>
      </c>
      <c r="H110" s="1" t="s">
        <v>289</v>
      </c>
    </row>
    <row r="111" spans="1:8" x14ac:dyDescent="0.4">
      <c r="A111" s="1">
        <v>110</v>
      </c>
      <c r="B111" s="1">
        <f>INDEX(設置物!$A:$F,MATCH($A111,設置物!$A:$A,0),MATCH(B$1,設置物!$1:$1,0))</f>
        <v>3</v>
      </c>
      <c r="C111" s="1">
        <f>INDEX(設置物!$A:$F,MATCH($A111,設置物!$A:$A,0),MATCH(C$1,設置物!$1:$1,0))</f>
        <v>9</v>
      </c>
      <c r="D111" s="1" t="str">
        <f>INDEX(設置物!$A:$F,MATCH($A111,設置物!$A:$A,0),MATCH(D$1,設置物!$1:$1,0))</f>
        <v>斜落せつな</v>
      </c>
      <c r="E111" s="1">
        <v>1</v>
      </c>
      <c r="H111" s="1" t="s">
        <v>290</v>
      </c>
    </row>
    <row r="112" spans="1:8" x14ac:dyDescent="0.4">
      <c r="A112" s="1">
        <v>111</v>
      </c>
      <c r="B112" s="1">
        <f>INDEX(設置物!$A:$F,MATCH($A112,設置物!$A:$A,0),MATCH(B$1,設置物!$1:$1,0))</f>
        <v>3</v>
      </c>
      <c r="C112" s="1">
        <f>INDEX(設置物!$A:$F,MATCH($A112,設置物!$A:$A,0),MATCH(C$1,設置物!$1:$1,0))</f>
        <v>9</v>
      </c>
      <c r="D112" s="1" t="str">
        <f>INDEX(設置物!$A:$F,MATCH($A112,設置物!$A:$A,0),MATCH(D$1,設置物!$1:$1,0))</f>
        <v>十六夜ちはや</v>
      </c>
      <c r="H112" s="1" t="s">
        <v>294</v>
      </c>
    </row>
    <row r="113" spans="1:8" x14ac:dyDescent="0.4">
      <c r="A113" s="1">
        <v>112</v>
      </c>
      <c r="B113" s="1">
        <f>INDEX(設置物!$A:$F,MATCH($A113,設置物!$A:$A,0),MATCH(B$1,設置物!$1:$1,0))</f>
        <v>3</v>
      </c>
      <c r="C113" s="1">
        <f>INDEX(設置物!$A:$F,MATCH($A113,設置物!$A:$A,0),MATCH(C$1,設置物!$1:$1,0))</f>
        <v>9</v>
      </c>
      <c r="D113" s="1" t="str">
        <f>INDEX(設置物!$A:$F,MATCH($A113,設置物!$A:$A,0),MATCH(D$1,設置物!$1:$1,0))</f>
        <v>紅蓮罰まる</v>
      </c>
      <c r="H113" s="1" t="s">
        <v>294</v>
      </c>
    </row>
    <row r="114" spans="1:8" x14ac:dyDescent="0.4">
      <c r="A114" s="1">
        <v>113</v>
      </c>
      <c r="B114" s="1">
        <f>INDEX(設置物!$A:$F,MATCH($A114,設置物!$A:$A,0),MATCH(B$1,設置物!$1:$1,0))</f>
        <v>4</v>
      </c>
      <c r="C114" s="1">
        <f>INDEX(設置物!$A:$F,MATCH($A114,設置物!$A:$A,0),MATCH(C$1,設置物!$1:$1,0))</f>
        <v>1</v>
      </c>
      <c r="D114" s="1" t="str">
        <f>INDEX(設置物!$A:$F,MATCH($A114,設置物!$A:$A,0),MATCH(D$1,設置物!$1:$1,0))</f>
        <v>秘間慈ぱね</v>
      </c>
      <c r="E114" s="1">
        <v>2</v>
      </c>
      <c r="H114" s="1" t="s">
        <v>301</v>
      </c>
    </row>
    <row r="115" spans="1:8" x14ac:dyDescent="0.4">
      <c r="A115" s="1">
        <v>114</v>
      </c>
      <c r="B115" s="1">
        <f>INDEX(設置物!$A:$F,MATCH($A115,設置物!$A:$A,0),MATCH(B$1,設置物!$1:$1,0))</f>
        <v>4</v>
      </c>
      <c r="C115" s="1">
        <f>INDEX(設置物!$A:$F,MATCH($A115,設置物!$A:$A,0),MATCH(C$1,設置物!$1:$1,0))</f>
        <v>1</v>
      </c>
      <c r="D115" s="1" t="str">
        <f>INDEX(設置物!$A:$F,MATCH($A115,設置物!$A:$A,0),MATCH(D$1,設置物!$1:$1,0))</f>
        <v>斜落せつな</v>
      </c>
      <c r="E115" s="1">
        <v>1</v>
      </c>
      <c r="H115" s="1" t="s">
        <v>299</v>
      </c>
    </row>
    <row r="116" spans="1:8" x14ac:dyDescent="0.4">
      <c r="A116" s="1">
        <v>115</v>
      </c>
      <c r="B116" s="1">
        <f>INDEX(設置物!$A:$F,MATCH($A116,設置物!$A:$A,0),MATCH(B$1,設置物!$1:$1,0))</f>
        <v>4</v>
      </c>
      <c r="C116" s="1">
        <f>INDEX(設置物!$A:$F,MATCH($A116,設置物!$A:$A,0),MATCH(C$1,設置物!$1:$1,0))</f>
        <v>1</v>
      </c>
      <c r="D116" s="1" t="str">
        <f>INDEX(設置物!$A:$F,MATCH($A116,設置物!$A:$A,0),MATCH(D$1,設置物!$1:$1,0))</f>
        <v>十六夜ちはや</v>
      </c>
      <c r="H116" s="1" t="s">
        <v>300</v>
      </c>
    </row>
    <row r="117" spans="1:8" x14ac:dyDescent="0.4">
      <c r="A117" s="1">
        <v>116</v>
      </c>
      <c r="B117" s="1">
        <f>INDEX(設置物!$A:$F,MATCH($A117,設置物!$A:$A,0),MATCH(B$1,設置物!$1:$1,0))</f>
        <v>4</v>
      </c>
      <c r="C117" s="1">
        <f>INDEX(設置物!$A:$F,MATCH($A117,設置物!$A:$A,0),MATCH(C$1,設置物!$1:$1,0))</f>
        <v>1</v>
      </c>
      <c r="D117" s="1" t="str">
        <f>INDEX(設置物!$A:$F,MATCH($A117,設置物!$A:$A,0),MATCH(D$1,設置物!$1:$1,0))</f>
        <v>紅蓮罰まる</v>
      </c>
      <c r="H117" s="1" t="s">
        <v>300</v>
      </c>
    </row>
    <row r="118" spans="1:8" x14ac:dyDescent="0.4">
      <c r="A118" s="1">
        <v>117</v>
      </c>
      <c r="B118" s="1">
        <f>INDEX(設置物!$A:$F,MATCH($A118,設置物!$A:$A,0),MATCH(B$1,設置物!$1:$1,0))</f>
        <v>4</v>
      </c>
      <c r="C118" s="1">
        <f>INDEX(設置物!$A:$F,MATCH($A118,設置物!$A:$A,0),MATCH(C$1,設置物!$1:$1,0))</f>
        <v>2</v>
      </c>
      <c r="D118" s="1" t="str">
        <f>INDEX(設置物!$A:$F,MATCH($A118,設置物!$A:$A,0),MATCH(D$1,設置物!$1:$1,0))</f>
        <v>秘間慈ぱね</v>
      </c>
      <c r="E118" s="1">
        <v>2</v>
      </c>
      <c r="G118" s="1">
        <v>1</v>
      </c>
      <c r="H118" s="1" t="s">
        <v>313</v>
      </c>
    </row>
    <row r="119" spans="1:8" x14ac:dyDescent="0.4">
      <c r="A119" s="1">
        <v>118</v>
      </c>
      <c r="B119" s="1">
        <f>INDEX(設置物!$A:$F,MATCH($A119,設置物!$A:$A,0),MATCH(B$1,設置物!$1:$1,0))</f>
        <v>4</v>
      </c>
      <c r="C119" s="1">
        <f>INDEX(設置物!$A:$F,MATCH($A119,設置物!$A:$A,0),MATCH(C$1,設置物!$1:$1,0))</f>
        <v>2</v>
      </c>
      <c r="D119" s="1" t="str">
        <f>INDEX(設置物!$A:$F,MATCH($A119,設置物!$A:$A,0),MATCH(D$1,設置物!$1:$1,0))</f>
        <v>斜落せつな</v>
      </c>
      <c r="F119" s="1">
        <v>119</v>
      </c>
      <c r="H119" s="1" t="s">
        <v>311</v>
      </c>
    </row>
    <row r="120" spans="1:8" x14ac:dyDescent="0.4">
      <c r="A120" s="1">
        <v>119</v>
      </c>
      <c r="B120" s="1">
        <f>INDEX(設置物!$A:$F,MATCH($A120,設置物!$A:$A,0),MATCH(B$1,設置物!$1:$1,0))</f>
        <v>4</v>
      </c>
      <c r="C120" s="1">
        <f>INDEX(設置物!$A:$F,MATCH($A120,設置物!$A:$A,0),MATCH(C$1,設置物!$1:$1,0))</f>
        <v>2</v>
      </c>
      <c r="D120" s="1" t="str">
        <f>INDEX(設置物!$A:$F,MATCH($A120,設置物!$A:$A,0),MATCH(D$1,設置物!$1:$1,0))</f>
        <v>十六夜ちはや</v>
      </c>
      <c r="E120" s="1">
        <v>1</v>
      </c>
      <c r="H120" s="1" t="s">
        <v>312</v>
      </c>
    </row>
    <row r="121" spans="1:8" x14ac:dyDescent="0.4">
      <c r="A121" s="1">
        <v>120</v>
      </c>
      <c r="B121" s="1">
        <f>INDEX(設置物!$A:$F,MATCH($A121,設置物!$A:$A,0),MATCH(B$1,設置物!$1:$1,0))</f>
        <v>4</v>
      </c>
      <c r="C121" s="1">
        <f>INDEX(設置物!$A:$F,MATCH($A121,設置物!$A:$A,0),MATCH(C$1,設置物!$1:$1,0))</f>
        <v>2</v>
      </c>
      <c r="D121" s="1" t="str">
        <f>INDEX(設置物!$A:$F,MATCH($A121,設置物!$A:$A,0),MATCH(D$1,設置物!$1:$1,0))</f>
        <v>紅蓮罰まる</v>
      </c>
      <c r="E121" s="1">
        <v>3</v>
      </c>
      <c r="H121" s="1" t="s">
        <v>132</v>
      </c>
    </row>
    <row r="122" spans="1:8" x14ac:dyDescent="0.4">
      <c r="A122" s="1">
        <v>121</v>
      </c>
      <c r="B122" s="1">
        <f>INDEX(設置物!$A:$F,MATCH($A122,設置物!$A:$A,0),MATCH(B$1,設置物!$1:$1,0))</f>
        <v>4</v>
      </c>
      <c r="C122" s="1">
        <f>INDEX(設置物!$A:$F,MATCH($A122,設置物!$A:$A,0),MATCH(C$1,設置物!$1:$1,0))</f>
        <v>3</v>
      </c>
      <c r="D122" s="1" t="str">
        <f>INDEX(設置物!$A:$F,MATCH($A122,設置物!$A:$A,0),MATCH(D$1,設置物!$1:$1,0))</f>
        <v>秘間慈ぱね</v>
      </c>
      <c r="H122" s="1" t="s">
        <v>320</v>
      </c>
    </row>
    <row r="123" spans="1:8" x14ac:dyDescent="0.4">
      <c r="A123" s="1">
        <v>122</v>
      </c>
      <c r="B123" s="1">
        <f>INDEX(設置物!$A:$F,MATCH($A123,設置物!$A:$A,0),MATCH(B$1,設置物!$1:$1,0))</f>
        <v>4</v>
      </c>
      <c r="C123" s="1">
        <f>INDEX(設置物!$A:$F,MATCH($A123,設置物!$A:$A,0),MATCH(C$1,設置物!$1:$1,0))</f>
        <v>3</v>
      </c>
      <c r="D123" s="1" t="str">
        <f>INDEX(設置物!$A:$F,MATCH($A123,設置物!$A:$A,0),MATCH(D$1,設置物!$1:$1,0))</f>
        <v>斜落せつな</v>
      </c>
      <c r="F123" s="1">
        <v>122</v>
      </c>
      <c r="H123" s="1" t="s">
        <v>319</v>
      </c>
    </row>
    <row r="124" spans="1:8" x14ac:dyDescent="0.4">
      <c r="A124" s="1">
        <v>123</v>
      </c>
      <c r="B124" s="1">
        <f>INDEX(設置物!$A:$F,MATCH($A124,設置物!$A:$A,0),MATCH(B$1,設置物!$1:$1,0))</f>
        <v>4</v>
      </c>
      <c r="C124" s="1">
        <f>INDEX(設置物!$A:$F,MATCH($A124,設置物!$A:$A,0),MATCH(C$1,設置物!$1:$1,0))</f>
        <v>3</v>
      </c>
      <c r="D124" s="1" t="str">
        <f>INDEX(設置物!$A:$F,MATCH($A124,設置物!$A:$A,0),MATCH(D$1,設置物!$1:$1,0))</f>
        <v>十六夜ちはや</v>
      </c>
      <c r="H124" s="1" t="s">
        <v>318</v>
      </c>
    </row>
    <row r="125" spans="1:8" x14ac:dyDescent="0.4">
      <c r="A125" s="1">
        <v>124</v>
      </c>
      <c r="B125" s="1">
        <f>INDEX(設置物!$A:$F,MATCH($A125,設置物!$A:$A,0),MATCH(B$1,設置物!$1:$1,0))</f>
        <v>4</v>
      </c>
      <c r="C125" s="1">
        <f>INDEX(設置物!$A:$F,MATCH($A125,設置物!$A:$A,0),MATCH(C$1,設置物!$1:$1,0))</f>
        <v>3</v>
      </c>
      <c r="D125" s="1" t="str">
        <f>INDEX(設置物!$A:$F,MATCH($A125,設置物!$A:$A,0),MATCH(D$1,設置物!$1:$1,0))</f>
        <v>紅蓮罰まる</v>
      </c>
      <c r="H125" s="1" t="s">
        <v>317</v>
      </c>
    </row>
    <row r="126" spans="1:8" x14ac:dyDescent="0.4">
      <c r="A126" s="1">
        <v>125</v>
      </c>
      <c r="B126" s="1">
        <f>INDEX(設置物!$A:$F,MATCH($A126,設置物!$A:$A,0),MATCH(B$1,設置物!$1:$1,0))</f>
        <v>5</v>
      </c>
      <c r="C126" s="1">
        <f>INDEX(設置物!$A:$F,MATCH($A126,設置物!$A:$A,0),MATCH(C$1,設置物!$1:$1,0))</f>
        <v>1</v>
      </c>
      <c r="D126" s="1" t="str">
        <f>INDEX(設置物!$A:$F,MATCH($A126,設置物!$A:$A,0),MATCH(D$1,設置物!$1:$1,0))</f>
        <v>秘間慈ぱね</v>
      </c>
      <c r="H126" s="1" t="s">
        <v>329</v>
      </c>
    </row>
    <row r="127" spans="1:8" x14ac:dyDescent="0.4">
      <c r="A127" s="1">
        <v>126</v>
      </c>
      <c r="B127" s="1">
        <f>INDEX(設置物!$A:$F,MATCH($A127,設置物!$A:$A,0),MATCH(B$1,設置物!$1:$1,0))</f>
        <v>5</v>
      </c>
      <c r="C127" s="1">
        <f>INDEX(設置物!$A:$F,MATCH($A127,設置物!$A:$A,0),MATCH(C$1,設置物!$1:$1,0))</f>
        <v>1</v>
      </c>
      <c r="D127" s="1" t="str">
        <f>INDEX(設置物!$A:$F,MATCH($A127,設置物!$A:$A,0),MATCH(D$1,設置物!$1:$1,0))</f>
        <v>斜落せつな</v>
      </c>
      <c r="H127" s="1" t="s">
        <v>328</v>
      </c>
    </row>
    <row r="128" spans="1:8" x14ac:dyDescent="0.4">
      <c r="A128" s="1">
        <v>127</v>
      </c>
      <c r="B128" s="1">
        <f>INDEX(設置物!$A:$F,MATCH($A128,設置物!$A:$A,0),MATCH(B$1,設置物!$1:$1,0))</f>
        <v>5</v>
      </c>
      <c r="C128" s="1">
        <f>INDEX(設置物!$A:$F,MATCH($A128,設置物!$A:$A,0),MATCH(C$1,設置物!$1:$1,0))</f>
        <v>1</v>
      </c>
      <c r="D128" s="1" t="str">
        <f>INDEX(設置物!$A:$F,MATCH($A128,設置物!$A:$A,0),MATCH(D$1,設置物!$1:$1,0))</f>
        <v>十六夜ちはや</v>
      </c>
      <c r="F128" s="1">
        <v>125</v>
      </c>
      <c r="H128" s="1" t="s">
        <v>330</v>
      </c>
    </row>
    <row r="129" spans="1:8" x14ac:dyDescent="0.4">
      <c r="A129" s="1">
        <v>128</v>
      </c>
      <c r="B129" s="1">
        <f>INDEX(設置物!$A:$F,MATCH($A129,設置物!$A:$A,0),MATCH(B$1,設置物!$1:$1,0))</f>
        <v>5</v>
      </c>
      <c r="C129" s="1">
        <f>INDEX(設置物!$A:$F,MATCH($A129,設置物!$A:$A,0),MATCH(C$1,設置物!$1:$1,0))</f>
        <v>1</v>
      </c>
      <c r="D129" s="1" t="str">
        <f>INDEX(設置物!$A:$F,MATCH($A129,設置物!$A:$A,0),MATCH(D$1,設置物!$1:$1,0))</f>
        <v>紅蓮罰まる</v>
      </c>
      <c r="F129" s="1">
        <v>125</v>
      </c>
      <c r="H129" s="1" t="s">
        <v>330</v>
      </c>
    </row>
    <row r="130" spans="1:8" x14ac:dyDescent="0.4">
      <c r="A130" s="1">
        <v>129</v>
      </c>
      <c r="B130" s="1">
        <f>INDEX(設置物!$A:$F,MATCH($A130,設置物!$A:$A,0),MATCH(B$1,設置物!$1:$1,0))</f>
        <v>5</v>
      </c>
      <c r="C130" s="1">
        <f>INDEX(設置物!$A:$F,MATCH($A130,設置物!$A:$A,0),MATCH(C$1,設置物!$1:$1,0))</f>
        <v>2</v>
      </c>
      <c r="D130" s="1" t="str">
        <f>INDEX(設置物!$A:$F,MATCH($A130,設置物!$A:$A,0),MATCH(D$1,設置物!$1:$1,0))</f>
        <v>秘間慈ぱね</v>
      </c>
      <c r="G130" s="1">
        <v>1</v>
      </c>
      <c r="H130" s="1" t="s">
        <v>336</v>
      </c>
    </row>
    <row r="131" spans="1:8" x14ac:dyDescent="0.4">
      <c r="A131" s="1">
        <v>130</v>
      </c>
      <c r="B131" s="1">
        <f>INDEX(設置物!$A:$F,MATCH($A131,設置物!$A:$A,0),MATCH(B$1,設置物!$1:$1,0))</f>
        <v>5</v>
      </c>
      <c r="C131" s="1">
        <f>INDEX(設置物!$A:$F,MATCH($A131,設置物!$A:$A,0),MATCH(C$1,設置物!$1:$1,0))</f>
        <v>2</v>
      </c>
      <c r="D131" s="1" t="str">
        <f>INDEX(設置物!$A:$F,MATCH($A131,設置物!$A:$A,0),MATCH(D$1,設置物!$1:$1,0))</f>
        <v>斜落せつな</v>
      </c>
      <c r="E131" s="1">
        <v>1</v>
      </c>
      <c r="H131" s="1" t="s">
        <v>337</v>
      </c>
    </row>
    <row r="132" spans="1:8" x14ac:dyDescent="0.4">
      <c r="A132" s="1">
        <v>131</v>
      </c>
      <c r="B132" s="1">
        <f>INDEX(設置物!$A:$F,MATCH($A132,設置物!$A:$A,0),MATCH(B$1,設置物!$1:$1,0))</f>
        <v>5</v>
      </c>
      <c r="C132" s="1">
        <f>INDEX(設置物!$A:$F,MATCH($A132,設置物!$A:$A,0),MATCH(C$1,設置物!$1:$1,0))</f>
        <v>2</v>
      </c>
      <c r="D132" s="1" t="str">
        <f>INDEX(設置物!$A:$F,MATCH($A132,設置物!$A:$A,0),MATCH(D$1,設置物!$1:$1,0))</f>
        <v>十六夜ちはや</v>
      </c>
      <c r="H132" s="1" t="s">
        <v>335</v>
      </c>
    </row>
    <row r="133" spans="1:8" x14ac:dyDescent="0.4">
      <c r="A133" s="1">
        <v>132</v>
      </c>
      <c r="B133" s="1">
        <f>INDEX(設置物!$A:$F,MATCH($A133,設置物!$A:$A,0),MATCH(B$1,設置物!$1:$1,0))</f>
        <v>5</v>
      </c>
      <c r="C133" s="1">
        <f>INDEX(設置物!$A:$F,MATCH($A133,設置物!$A:$A,0),MATCH(C$1,設置物!$1:$1,0))</f>
        <v>2</v>
      </c>
      <c r="D133" s="1" t="str">
        <f>INDEX(設置物!$A:$F,MATCH($A133,設置物!$A:$A,0),MATCH(D$1,設置物!$1:$1,0))</f>
        <v>紅蓮罰まる</v>
      </c>
      <c r="F133" s="1">
        <v>125</v>
      </c>
      <c r="H133" s="1" t="s">
        <v>338</v>
      </c>
    </row>
    <row r="134" spans="1:8" x14ac:dyDescent="0.4">
      <c r="A134" s="1">
        <v>133</v>
      </c>
      <c r="B134" s="1">
        <f>INDEX(設置物!$A:$F,MATCH($A134,設置物!$A:$A,0),MATCH(B$1,設置物!$1:$1,0))</f>
        <v>5</v>
      </c>
      <c r="C134" s="1">
        <f>INDEX(設置物!$A:$F,MATCH($A134,設置物!$A:$A,0),MATCH(C$1,設置物!$1:$1,0))</f>
        <v>3</v>
      </c>
      <c r="D134" s="1" t="str">
        <f>INDEX(設置物!$A:$F,MATCH($A134,設置物!$A:$A,0),MATCH(D$1,設置物!$1:$1,0))</f>
        <v>秘間慈ぱね</v>
      </c>
      <c r="F134" s="1">
        <v>125</v>
      </c>
      <c r="H134" s="1" t="s">
        <v>330</v>
      </c>
    </row>
    <row r="135" spans="1:8" x14ac:dyDescent="0.4">
      <c r="A135" s="1">
        <v>134</v>
      </c>
      <c r="B135" s="1">
        <f>INDEX(設置物!$A:$F,MATCH($A135,設置物!$A:$A,0),MATCH(B$1,設置物!$1:$1,0))</f>
        <v>5</v>
      </c>
      <c r="C135" s="1">
        <f>INDEX(設置物!$A:$F,MATCH($A135,設置物!$A:$A,0),MATCH(C$1,設置物!$1:$1,0))</f>
        <v>3</v>
      </c>
      <c r="D135" s="1" t="str">
        <f>INDEX(設置物!$A:$F,MATCH($A135,設置物!$A:$A,0),MATCH(D$1,設置物!$1:$1,0))</f>
        <v>斜落せつな</v>
      </c>
      <c r="F135" s="1">
        <v>125</v>
      </c>
      <c r="H135" s="1" t="s">
        <v>338</v>
      </c>
    </row>
    <row r="136" spans="1:8" x14ac:dyDescent="0.4">
      <c r="A136" s="1">
        <v>135</v>
      </c>
      <c r="B136" s="1">
        <f>INDEX(設置物!$A:$F,MATCH($A136,設置物!$A:$A,0),MATCH(B$1,設置物!$1:$1,0))</f>
        <v>5</v>
      </c>
      <c r="C136" s="1">
        <f>INDEX(設置物!$A:$F,MATCH($A136,設置物!$A:$A,0),MATCH(C$1,設置物!$1:$1,0))</f>
        <v>3</v>
      </c>
      <c r="D136" s="1" t="str">
        <f>INDEX(設置物!$A:$F,MATCH($A136,設置物!$A:$A,0),MATCH(D$1,設置物!$1:$1,0))</f>
        <v>十六夜ちはや</v>
      </c>
      <c r="F136" s="1">
        <v>125</v>
      </c>
      <c r="H136" s="1" t="s">
        <v>345</v>
      </c>
    </row>
    <row r="137" spans="1:8" x14ac:dyDescent="0.4">
      <c r="A137" s="1">
        <v>136</v>
      </c>
      <c r="B137" s="1">
        <f>INDEX(設置物!$A:$F,MATCH($A137,設置物!$A:$A,0),MATCH(B$1,設置物!$1:$1,0))</f>
        <v>5</v>
      </c>
      <c r="C137" s="1">
        <f>INDEX(設置物!$A:$F,MATCH($A137,設置物!$A:$A,0),MATCH(C$1,設置物!$1:$1,0))</f>
        <v>3</v>
      </c>
      <c r="D137" s="1" t="str">
        <f>INDEX(設置物!$A:$F,MATCH($A137,設置物!$A:$A,0),MATCH(D$1,設置物!$1:$1,0))</f>
        <v>紅蓮罰まる</v>
      </c>
      <c r="F137" s="1">
        <v>125</v>
      </c>
      <c r="H137" s="1" t="s">
        <v>338</v>
      </c>
    </row>
    <row r="138" spans="1:8" x14ac:dyDescent="0.4">
      <c r="A138" s="1">
        <v>137</v>
      </c>
      <c r="B138" s="1">
        <f>INDEX(設置物!$A:$F,MATCH($A138,設置物!$A:$A,0),MATCH(B$1,設置物!$1:$1,0))</f>
        <v>5</v>
      </c>
      <c r="C138" s="1">
        <f>INDEX(設置物!$A:$F,MATCH($A138,設置物!$A:$A,0),MATCH(C$1,設置物!$1:$1,0))</f>
        <v>4</v>
      </c>
      <c r="D138" s="1" t="str">
        <f>INDEX(設置物!$A:$F,MATCH($A138,設置物!$A:$A,0),MATCH(D$1,設置物!$1:$1,0))</f>
        <v>秘間慈ぱね</v>
      </c>
      <c r="F138" s="1">
        <v>139</v>
      </c>
      <c r="H138" s="1" t="s">
        <v>352</v>
      </c>
    </row>
    <row r="139" spans="1:8" x14ac:dyDescent="0.4">
      <c r="A139" s="1">
        <v>138</v>
      </c>
      <c r="B139" s="1">
        <f>INDEX(設置物!$A:$F,MATCH($A139,設置物!$A:$A,0),MATCH(B$1,設置物!$1:$1,0))</f>
        <v>5</v>
      </c>
      <c r="C139" s="1">
        <f>INDEX(設置物!$A:$F,MATCH($A139,設置物!$A:$A,0),MATCH(C$1,設置物!$1:$1,0))</f>
        <v>4</v>
      </c>
      <c r="D139" s="1" t="str">
        <f>INDEX(設置物!$A:$F,MATCH($A139,設置物!$A:$A,0),MATCH(D$1,設置物!$1:$1,0))</f>
        <v>斜落せつな</v>
      </c>
      <c r="F139" s="1">
        <v>133</v>
      </c>
      <c r="H139" s="1" t="s">
        <v>367</v>
      </c>
    </row>
    <row r="140" spans="1:8" x14ac:dyDescent="0.4">
      <c r="A140" s="1">
        <v>139</v>
      </c>
      <c r="B140" s="1">
        <f>INDEX(設置物!$A:$F,MATCH($A140,設置物!$A:$A,0),MATCH(B$1,設置物!$1:$1,0))</f>
        <v>5</v>
      </c>
      <c r="C140" s="1">
        <f>INDEX(設置物!$A:$F,MATCH($A140,設置物!$A:$A,0),MATCH(C$1,設置物!$1:$1,0))</f>
        <v>4</v>
      </c>
      <c r="D140" s="1" t="str">
        <f>INDEX(設置物!$A:$F,MATCH($A140,設置物!$A:$A,0),MATCH(D$1,設置物!$1:$1,0))</f>
        <v>十六夜ちはや</v>
      </c>
      <c r="F140" s="1">
        <v>138</v>
      </c>
      <c r="H140" s="1" t="s">
        <v>353</v>
      </c>
    </row>
    <row r="141" spans="1:8" x14ac:dyDescent="0.4">
      <c r="A141" s="1">
        <v>140</v>
      </c>
      <c r="B141" s="1">
        <f>INDEX(設置物!$A:$F,MATCH($A141,設置物!$A:$A,0),MATCH(B$1,設置物!$1:$1,0))</f>
        <v>5</v>
      </c>
      <c r="C141" s="1">
        <f>INDEX(設置物!$A:$F,MATCH($A141,設置物!$A:$A,0),MATCH(C$1,設置物!$1:$1,0))</f>
        <v>4</v>
      </c>
      <c r="D141" s="1" t="str">
        <f>INDEX(設置物!$A:$F,MATCH($A141,設置物!$A:$A,0),MATCH(D$1,設置物!$1:$1,0))</f>
        <v>紅蓮罰まる</v>
      </c>
      <c r="H141" s="1" t="s">
        <v>351</v>
      </c>
    </row>
    <row r="142" spans="1:8" x14ac:dyDescent="0.4">
      <c r="A142" s="1">
        <v>141</v>
      </c>
      <c r="B142" s="1">
        <f>INDEX(設置物!$A:$F,MATCH($A142,設置物!$A:$A,0),MATCH(B$1,設置物!$1:$1,0))</f>
        <v>5</v>
      </c>
      <c r="C142" s="1">
        <f>INDEX(設置物!$A:$F,MATCH($A142,設置物!$A:$A,0),MATCH(C$1,設置物!$1:$1,0))</f>
        <v>5</v>
      </c>
      <c r="D142" s="1" t="str">
        <f>INDEX(設置物!$A:$F,MATCH($A142,設置物!$A:$A,0),MATCH(D$1,設置物!$1:$1,0))</f>
        <v>秘間慈ぱね</v>
      </c>
      <c r="F142" s="1">
        <v>125</v>
      </c>
      <c r="H142" s="1" t="s">
        <v>359</v>
      </c>
    </row>
    <row r="143" spans="1:8" x14ac:dyDescent="0.4">
      <c r="A143" s="1">
        <v>142</v>
      </c>
      <c r="B143" s="1">
        <f>INDEX(設置物!$A:$F,MATCH($A143,設置物!$A:$A,0),MATCH(B$1,設置物!$1:$1,0))</f>
        <v>5</v>
      </c>
      <c r="C143" s="1">
        <f>INDEX(設置物!$A:$F,MATCH($A143,設置物!$A:$A,0),MATCH(C$1,設置物!$1:$1,0))</f>
        <v>5</v>
      </c>
      <c r="D143" s="1" t="str">
        <f>INDEX(設置物!$A:$F,MATCH($A143,設置物!$A:$A,0),MATCH(D$1,設置物!$1:$1,0))</f>
        <v>斜落せつな</v>
      </c>
      <c r="F143" s="1">
        <v>125</v>
      </c>
      <c r="H143" s="1" t="s">
        <v>363</v>
      </c>
    </row>
    <row r="144" spans="1:8" x14ac:dyDescent="0.4">
      <c r="A144" s="1">
        <v>143</v>
      </c>
      <c r="B144" s="1">
        <f>INDEX(設置物!$A:$F,MATCH($A144,設置物!$A:$A,0),MATCH(B$1,設置物!$1:$1,0))</f>
        <v>5</v>
      </c>
      <c r="C144" s="1">
        <f>INDEX(設置物!$A:$F,MATCH($A144,設置物!$A:$A,0),MATCH(C$1,設置物!$1:$1,0))</f>
        <v>5</v>
      </c>
      <c r="D144" s="1" t="str">
        <f>INDEX(設置物!$A:$F,MATCH($A144,設置物!$A:$A,0),MATCH(D$1,設置物!$1:$1,0))</f>
        <v>十六夜ちはや</v>
      </c>
      <c r="F144" s="1">
        <v>125</v>
      </c>
      <c r="H144" s="1" t="s">
        <v>360</v>
      </c>
    </row>
    <row r="145" spans="1:8" x14ac:dyDescent="0.4">
      <c r="A145" s="1">
        <v>144</v>
      </c>
      <c r="B145" s="1">
        <f>INDEX(設置物!$A:$F,MATCH($A145,設置物!$A:$A,0),MATCH(B$1,設置物!$1:$1,0))</f>
        <v>5</v>
      </c>
      <c r="C145" s="1">
        <f>INDEX(設置物!$A:$F,MATCH($A145,設置物!$A:$A,0),MATCH(C$1,設置物!$1:$1,0))</f>
        <v>5</v>
      </c>
      <c r="D145" s="1" t="str">
        <f>INDEX(設置物!$A:$F,MATCH($A145,設置物!$A:$A,0),MATCH(D$1,設置物!$1:$1,0))</f>
        <v>紅蓮罰まる</v>
      </c>
      <c r="F145" s="1">
        <v>142</v>
      </c>
      <c r="H145" s="1" t="s">
        <v>362</v>
      </c>
    </row>
    <row r="146" spans="1:8" x14ac:dyDescent="0.4">
      <c r="A146" s="1">
        <v>145</v>
      </c>
      <c r="B146" s="1">
        <f>INDEX(設置物!$A:$F,MATCH($A146,設置物!$A:$A,0),MATCH(B$1,設置物!$1:$1,0))</f>
        <v>5</v>
      </c>
      <c r="C146" s="1">
        <f>INDEX(設置物!$A:$F,MATCH($A146,設置物!$A:$A,0),MATCH(C$1,設置物!$1:$1,0))</f>
        <v>6</v>
      </c>
      <c r="D146" s="1" t="str">
        <f>INDEX(設置物!$A:$F,MATCH($A146,設置物!$A:$A,0),MATCH(D$1,設置物!$1:$1,0))</f>
        <v>秘間慈ぱね</v>
      </c>
      <c r="F146" s="1">
        <v>125</v>
      </c>
      <c r="H146" s="1" t="s">
        <v>375</v>
      </c>
    </row>
    <row r="147" spans="1:8" x14ac:dyDescent="0.4">
      <c r="A147" s="1">
        <v>146</v>
      </c>
      <c r="B147" s="1">
        <f>INDEX(設置物!$A:$F,MATCH($A147,設置物!$A:$A,0),MATCH(B$1,設置物!$1:$1,0))</f>
        <v>5</v>
      </c>
      <c r="C147" s="1">
        <f>INDEX(設置物!$A:$F,MATCH($A147,設置物!$A:$A,0),MATCH(C$1,設置物!$1:$1,0))</f>
        <v>6</v>
      </c>
      <c r="D147" s="1" t="str">
        <f>INDEX(設置物!$A:$F,MATCH($A147,設置物!$A:$A,0),MATCH(D$1,設置物!$1:$1,0))</f>
        <v>斜落せつな</v>
      </c>
      <c r="F147" s="1">
        <v>148</v>
      </c>
      <c r="H147" s="1" t="s">
        <v>374</v>
      </c>
    </row>
    <row r="148" spans="1:8" x14ac:dyDescent="0.4">
      <c r="A148" s="1">
        <v>147</v>
      </c>
      <c r="B148" s="1">
        <f>INDEX(設置物!$A:$F,MATCH($A148,設置物!$A:$A,0),MATCH(B$1,設置物!$1:$1,0))</f>
        <v>5</v>
      </c>
      <c r="C148" s="1">
        <f>INDEX(設置物!$A:$F,MATCH($A148,設置物!$A:$A,0),MATCH(C$1,設置物!$1:$1,0))</f>
        <v>6</v>
      </c>
      <c r="D148" s="1" t="str">
        <f>INDEX(設置物!$A:$F,MATCH($A148,設置物!$A:$A,0),MATCH(D$1,設置物!$1:$1,0))</f>
        <v>十六夜ちはや</v>
      </c>
      <c r="F148" s="1">
        <v>138</v>
      </c>
      <c r="H148" s="1" t="s">
        <v>373</v>
      </c>
    </row>
    <row r="149" spans="1:8" x14ac:dyDescent="0.4">
      <c r="A149" s="1">
        <v>148</v>
      </c>
      <c r="B149" s="1">
        <f>INDEX(設置物!$A:$F,MATCH($A149,設置物!$A:$A,0),MATCH(B$1,設置物!$1:$1,0))</f>
        <v>5</v>
      </c>
      <c r="C149" s="1">
        <f>INDEX(設置物!$A:$F,MATCH($A149,設置物!$A:$A,0),MATCH(C$1,設置物!$1:$1,0))</f>
        <v>6</v>
      </c>
      <c r="D149" s="1" t="str">
        <f>INDEX(設置物!$A:$F,MATCH($A149,設置物!$A:$A,0),MATCH(D$1,設置物!$1:$1,0))</f>
        <v>紅蓮罰まる</v>
      </c>
      <c r="F149" s="1">
        <v>142</v>
      </c>
      <c r="H149" s="1" t="s">
        <v>382</v>
      </c>
    </row>
    <row r="150" spans="1:8" x14ac:dyDescent="0.4">
      <c r="A150" s="1">
        <v>149</v>
      </c>
      <c r="B150" s="1">
        <f>INDEX(設置物!$A:$F,MATCH($A150,設置物!$A:$A,0),MATCH(B$1,設置物!$1:$1,0))</f>
        <v>5</v>
      </c>
      <c r="C150" s="1">
        <f>INDEX(設置物!$A:$F,MATCH($A150,設置物!$A:$A,0),MATCH(C$1,設置物!$1:$1,0))</f>
        <v>7</v>
      </c>
      <c r="D150" s="1" t="str">
        <f>INDEX(設置物!$A:$F,MATCH($A150,設置物!$A:$A,0),MATCH(D$1,設置物!$1:$1,0))</f>
        <v>秘間慈ぱね</v>
      </c>
      <c r="F150" s="1">
        <v>150</v>
      </c>
      <c r="H150" s="1" t="s">
        <v>385</v>
      </c>
    </row>
    <row r="151" spans="1:8" x14ac:dyDescent="0.4">
      <c r="A151" s="1">
        <v>150</v>
      </c>
      <c r="B151" s="1">
        <f>INDEX(設置物!$A:$F,MATCH($A151,設置物!$A:$A,0),MATCH(B$1,設置物!$1:$1,0))</f>
        <v>5</v>
      </c>
      <c r="C151" s="1">
        <f>INDEX(設置物!$A:$F,MATCH($A151,設置物!$A:$A,0),MATCH(C$1,設置物!$1:$1,0))</f>
        <v>7</v>
      </c>
      <c r="D151" s="1" t="str">
        <f>INDEX(設置物!$A:$F,MATCH($A151,設置物!$A:$A,0),MATCH(D$1,設置物!$1:$1,0))</f>
        <v>斜落せつな</v>
      </c>
      <c r="F151" s="1">
        <v>142</v>
      </c>
      <c r="H151" s="1" t="s">
        <v>384</v>
      </c>
    </row>
    <row r="152" spans="1:8" x14ac:dyDescent="0.4">
      <c r="A152" s="1">
        <v>151</v>
      </c>
      <c r="B152" s="1">
        <f>INDEX(設置物!$A:$F,MATCH($A152,設置物!$A:$A,0),MATCH(B$1,設置物!$1:$1,0))</f>
        <v>5</v>
      </c>
      <c r="C152" s="1">
        <f>INDEX(設置物!$A:$F,MATCH($A152,設置物!$A:$A,0),MATCH(C$1,設置物!$1:$1,0))</f>
        <v>7</v>
      </c>
      <c r="D152" s="1" t="str">
        <f>INDEX(設置物!$A:$F,MATCH($A152,設置物!$A:$A,0),MATCH(D$1,設置物!$1:$1,0))</f>
        <v>十六夜ちはや</v>
      </c>
      <c r="F152" s="1">
        <v>125</v>
      </c>
      <c r="H152" s="1" t="s">
        <v>386</v>
      </c>
    </row>
    <row r="153" spans="1:8" x14ac:dyDescent="0.4">
      <c r="A153" s="1">
        <v>152</v>
      </c>
      <c r="B153" s="1">
        <f>INDEX(設置物!$A:$F,MATCH($A153,設置物!$A:$A,0),MATCH(B$1,設置物!$1:$1,0))</f>
        <v>5</v>
      </c>
      <c r="C153" s="1">
        <f>INDEX(設置物!$A:$F,MATCH($A153,設置物!$A:$A,0),MATCH(C$1,設置物!$1:$1,0))</f>
        <v>7</v>
      </c>
      <c r="D153" s="1" t="str">
        <f>INDEX(設置物!$A:$F,MATCH($A153,設置物!$A:$A,0),MATCH(D$1,設置物!$1:$1,0))</f>
        <v>紅蓮罰まる</v>
      </c>
      <c r="F153" s="1">
        <v>142</v>
      </c>
      <c r="H153" s="1" t="s">
        <v>383</v>
      </c>
    </row>
    <row r="154" spans="1:8" x14ac:dyDescent="0.4">
      <c r="A154" s="1">
        <v>153</v>
      </c>
      <c r="B154" s="1">
        <f>INDEX(設置物!$A:$F,MATCH($A154,設置物!$A:$A,0),MATCH(B$1,設置物!$1:$1,0))</f>
        <v>5</v>
      </c>
      <c r="C154" s="1">
        <f>INDEX(設置物!$A:$F,MATCH($A154,設置物!$A:$A,0),MATCH(C$1,設置物!$1:$1,0))</f>
        <v>8</v>
      </c>
      <c r="D154" s="1" t="str">
        <f>INDEX(設置物!$A:$F,MATCH($A154,設置物!$A:$A,0),MATCH(D$1,設置物!$1:$1,0))</f>
        <v>秘間慈ぱね</v>
      </c>
      <c r="E154" s="1">
        <v>1</v>
      </c>
      <c r="H154" s="1" t="s">
        <v>392</v>
      </c>
    </row>
    <row r="155" spans="1:8" x14ac:dyDescent="0.4">
      <c r="A155" s="1">
        <v>154</v>
      </c>
      <c r="B155" s="1">
        <f>INDEX(設置物!$A:$F,MATCH($A155,設置物!$A:$A,0),MATCH(B$1,設置物!$1:$1,0))</f>
        <v>5</v>
      </c>
      <c r="C155" s="1">
        <f>INDEX(設置物!$A:$F,MATCH($A155,設置物!$A:$A,0),MATCH(C$1,設置物!$1:$1,0))</f>
        <v>8</v>
      </c>
      <c r="D155" s="1" t="str">
        <f>INDEX(設置物!$A:$F,MATCH($A155,設置物!$A:$A,0),MATCH(D$1,設置物!$1:$1,0))</f>
        <v>斜落せつな</v>
      </c>
      <c r="E155" s="1">
        <v>2</v>
      </c>
      <c r="H155" s="1" t="s">
        <v>393</v>
      </c>
    </row>
    <row r="156" spans="1:8" x14ac:dyDescent="0.4">
      <c r="A156" s="1">
        <v>155</v>
      </c>
      <c r="B156" s="1">
        <f>INDEX(設置物!$A:$F,MATCH($A156,設置物!$A:$A,0),MATCH(B$1,設置物!$1:$1,0))</f>
        <v>5</v>
      </c>
      <c r="C156" s="1">
        <f>INDEX(設置物!$A:$F,MATCH($A156,設置物!$A:$A,0),MATCH(C$1,設置物!$1:$1,0))</f>
        <v>8</v>
      </c>
      <c r="D156" s="1" t="str">
        <f>INDEX(設置物!$A:$F,MATCH($A156,設置物!$A:$A,0),MATCH(D$1,設置物!$1:$1,0))</f>
        <v>十六夜ちはや</v>
      </c>
      <c r="F156" s="1">
        <v>138</v>
      </c>
      <c r="H156" s="1" t="s">
        <v>391</v>
      </c>
    </row>
    <row r="157" spans="1:8" x14ac:dyDescent="0.4">
      <c r="A157" s="1">
        <v>156</v>
      </c>
      <c r="B157" s="1">
        <f>INDEX(設置物!$A:$F,MATCH($A157,設置物!$A:$A,0),MATCH(B$1,設置物!$1:$1,0))</f>
        <v>5</v>
      </c>
      <c r="C157" s="1">
        <f>INDEX(設置物!$A:$F,MATCH($A157,設置物!$A:$A,0),MATCH(C$1,設置物!$1:$1,0))</f>
        <v>8</v>
      </c>
      <c r="D157" s="1" t="str">
        <f>INDEX(設置物!$A:$F,MATCH($A157,設置物!$A:$A,0),MATCH(D$1,設置物!$1:$1,0))</f>
        <v>紅蓮罰まる</v>
      </c>
      <c r="H157" s="1" t="s">
        <v>317</v>
      </c>
    </row>
    <row r="158" spans="1:8" x14ac:dyDescent="0.4">
      <c r="A158" s="1">
        <v>157</v>
      </c>
      <c r="B158" s="1">
        <f>INDEX(設置物!$A:$F,MATCH($A158,設置物!$A:$A,0),MATCH(B$1,設置物!$1:$1,0))</f>
        <v>5</v>
      </c>
      <c r="C158" s="1">
        <f>INDEX(設置物!$A:$F,MATCH($A158,設置物!$A:$A,0),MATCH(C$1,設置物!$1:$1,0))</f>
        <v>9</v>
      </c>
      <c r="D158" s="1" t="str">
        <f>INDEX(設置物!$A:$F,MATCH($A158,設置物!$A:$A,0),MATCH(D$1,設置物!$1:$1,0))</f>
        <v>秘間慈ぱね</v>
      </c>
      <c r="F158" s="1">
        <v>150</v>
      </c>
      <c r="G158" s="1">
        <v>1</v>
      </c>
      <c r="H158" s="1" t="s">
        <v>394</v>
      </c>
    </row>
    <row r="159" spans="1:8" x14ac:dyDescent="0.4">
      <c r="A159" s="1">
        <v>158</v>
      </c>
      <c r="B159" s="1">
        <f>INDEX(設置物!$A:$F,MATCH($A159,設置物!$A:$A,0),MATCH(B$1,設置物!$1:$1,0))</f>
        <v>5</v>
      </c>
      <c r="C159" s="1">
        <f>INDEX(設置物!$A:$F,MATCH($A159,設置物!$A:$A,0),MATCH(C$1,設置物!$1:$1,0))</f>
        <v>9</v>
      </c>
      <c r="D159" s="1" t="str">
        <f>INDEX(設置物!$A:$F,MATCH($A159,設置物!$A:$A,0),MATCH(D$1,設置物!$1:$1,0))</f>
        <v>斜落せつな</v>
      </c>
      <c r="F159" s="1">
        <v>133</v>
      </c>
      <c r="H159" s="1" t="s">
        <v>395</v>
      </c>
    </row>
    <row r="160" spans="1:8" x14ac:dyDescent="0.4">
      <c r="A160" s="1">
        <v>159</v>
      </c>
      <c r="B160" s="1">
        <f>INDEX(設置物!$A:$F,MATCH($A160,設置物!$A:$A,0),MATCH(B$1,設置物!$1:$1,0))</f>
        <v>5</v>
      </c>
      <c r="C160" s="1">
        <f>INDEX(設置物!$A:$F,MATCH($A160,設置物!$A:$A,0),MATCH(C$1,設置物!$1:$1,0))</f>
        <v>9</v>
      </c>
      <c r="D160" s="1" t="str">
        <f>INDEX(設置物!$A:$F,MATCH($A160,設置物!$A:$A,0),MATCH(D$1,設置物!$1:$1,0))</f>
        <v>十六夜ちはや</v>
      </c>
      <c r="F160" s="1">
        <v>125</v>
      </c>
      <c r="H160" s="1" t="s">
        <v>396</v>
      </c>
    </row>
    <row r="161" spans="1:8" x14ac:dyDescent="0.4">
      <c r="A161" s="1">
        <v>160</v>
      </c>
      <c r="B161" s="1">
        <f>INDEX(設置物!$A:$F,MATCH($A161,設置物!$A:$A,0),MATCH(B$1,設置物!$1:$1,0))</f>
        <v>5</v>
      </c>
      <c r="C161" s="1">
        <f>INDEX(設置物!$A:$F,MATCH($A161,設置物!$A:$A,0),MATCH(C$1,設置物!$1:$1,0))</f>
        <v>9</v>
      </c>
      <c r="D161" s="1" t="str">
        <f>INDEX(設置物!$A:$F,MATCH($A161,設置物!$A:$A,0),MATCH(D$1,設置物!$1:$1,0))</f>
        <v>紅蓮罰まる</v>
      </c>
      <c r="H161" s="1" t="s">
        <v>294</v>
      </c>
    </row>
    <row r="162" spans="1:8" x14ac:dyDescent="0.4">
      <c r="A162" s="1">
        <v>161</v>
      </c>
      <c r="B162" s="1">
        <f>INDEX(設置物!$A:$F,MATCH($A162,設置物!$A:$A,0),MATCH(B$1,設置物!$1:$1,0))</f>
        <v>5</v>
      </c>
      <c r="C162" s="1">
        <f>INDEX(設置物!$A:$F,MATCH($A162,設置物!$A:$A,0),MATCH(C$1,設置物!$1:$1,0))</f>
        <v>10</v>
      </c>
      <c r="D162" s="1" t="str">
        <f>INDEX(設置物!$A:$F,MATCH($A162,設置物!$A:$A,0),MATCH(D$1,設置物!$1:$1,0))</f>
        <v>秘間慈ぱね</v>
      </c>
      <c r="F162" s="1">
        <v>162</v>
      </c>
      <c r="H162" s="1" t="s">
        <v>409</v>
      </c>
    </row>
    <row r="163" spans="1:8" x14ac:dyDescent="0.4">
      <c r="A163" s="1">
        <v>162</v>
      </c>
      <c r="B163" s="1">
        <f>INDEX(設置物!$A:$F,MATCH($A163,設置物!$A:$A,0),MATCH(B$1,設置物!$1:$1,0))</f>
        <v>5</v>
      </c>
      <c r="C163" s="1">
        <f>INDEX(設置物!$A:$F,MATCH($A163,設置物!$A:$A,0),MATCH(C$1,設置物!$1:$1,0))</f>
        <v>10</v>
      </c>
      <c r="D163" s="1" t="str">
        <f>INDEX(設置物!$A:$F,MATCH($A163,設置物!$A:$A,0),MATCH(D$1,設置物!$1:$1,0))</f>
        <v>斜落せつな</v>
      </c>
      <c r="E163" s="1">
        <v>1</v>
      </c>
      <c r="H163" s="1" t="s">
        <v>410</v>
      </c>
    </row>
    <row r="164" spans="1:8" x14ac:dyDescent="0.4">
      <c r="A164" s="1">
        <v>163</v>
      </c>
      <c r="B164" s="1">
        <f>INDEX(設置物!$A:$F,MATCH($A164,設置物!$A:$A,0),MATCH(B$1,設置物!$1:$1,0))</f>
        <v>5</v>
      </c>
      <c r="C164" s="1">
        <f>INDEX(設置物!$A:$F,MATCH($A164,設置物!$A:$A,0),MATCH(C$1,設置物!$1:$1,0))</f>
        <v>10</v>
      </c>
      <c r="D164" s="1" t="str">
        <f>INDEX(設置物!$A:$F,MATCH($A164,設置物!$A:$A,0),MATCH(D$1,設置物!$1:$1,0))</f>
        <v>十六夜ちはや</v>
      </c>
      <c r="F164" s="1">
        <v>162</v>
      </c>
      <c r="H164" s="1" t="s">
        <v>409</v>
      </c>
    </row>
    <row r="165" spans="1:8" x14ac:dyDescent="0.4">
      <c r="A165" s="1">
        <v>164</v>
      </c>
      <c r="B165" s="1">
        <f>INDEX(設置物!$A:$F,MATCH($A165,設置物!$A:$A,0),MATCH(B$1,設置物!$1:$1,0))</f>
        <v>5</v>
      </c>
      <c r="C165" s="1">
        <f>INDEX(設置物!$A:$F,MATCH($A165,設置物!$A:$A,0),MATCH(C$1,設置物!$1:$1,0))</f>
        <v>10</v>
      </c>
      <c r="D165" s="1" t="str">
        <f>INDEX(設置物!$A:$F,MATCH($A165,設置物!$A:$A,0),MATCH(D$1,設置物!$1:$1,0))</f>
        <v>紅蓮罰まる</v>
      </c>
      <c r="H165" s="1" t="s">
        <v>294</v>
      </c>
    </row>
    <row r="166" spans="1:8" x14ac:dyDescent="0.4">
      <c r="A166" s="1">
        <v>165</v>
      </c>
      <c r="B166" s="1">
        <f>INDEX(設置物!$A:$F,MATCH($A166,設置物!$A:$A,0),MATCH(B$1,設置物!$1:$1,0))</f>
        <v>6</v>
      </c>
      <c r="C166" s="1">
        <f>INDEX(設置物!$A:$F,MATCH($A166,設置物!$A:$A,0),MATCH(C$1,設置物!$1:$1,0))</f>
        <v>1</v>
      </c>
      <c r="D166" s="1" t="str">
        <f>INDEX(設置物!$A:$F,MATCH($A166,設置物!$A:$A,0),MATCH(D$1,設置物!$1:$1,0))</f>
        <v>秘間慈ぱね</v>
      </c>
      <c r="E166" s="1">
        <v>2</v>
      </c>
      <c r="H166" s="1" t="s">
        <v>417</v>
      </c>
    </row>
    <row r="167" spans="1:8" x14ac:dyDescent="0.4">
      <c r="A167" s="1">
        <v>166</v>
      </c>
      <c r="B167" s="1">
        <f>INDEX(設置物!$A:$F,MATCH($A167,設置物!$A:$A,0),MATCH(B$1,設置物!$1:$1,0))</f>
        <v>6</v>
      </c>
      <c r="C167" s="1">
        <f>INDEX(設置物!$A:$F,MATCH($A167,設置物!$A:$A,0),MATCH(C$1,設置物!$1:$1,0))</f>
        <v>1</v>
      </c>
      <c r="D167" s="1" t="str">
        <f>INDEX(設置物!$A:$F,MATCH($A167,設置物!$A:$A,0),MATCH(D$1,設置物!$1:$1,0))</f>
        <v>斜落せつな</v>
      </c>
      <c r="E167" s="1">
        <v>1</v>
      </c>
      <c r="H167" s="1" t="s">
        <v>416</v>
      </c>
    </row>
    <row r="168" spans="1:8" x14ac:dyDescent="0.4">
      <c r="A168" s="1">
        <v>167</v>
      </c>
      <c r="B168" s="1">
        <f>INDEX(設置物!$A:$F,MATCH($A168,設置物!$A:$A,0),MATCH(B$1,設置物!$1:$1,0))</f>
        <v>6</v>
      </c>
      <c r="C168" s="1">
        <f>INDEX(設置物!$A:$F,MATCH($A168,設置物!$A:$A,0),MATCH(C$1,設置物!$1:$1,0))</f>
        <v>1</v>
      </c>
      <c r="D168" s="1" t="str">
        <f>INDEX(設置物!$A:$F,MATCH($A168,設置物!$A:$A,0),MATCH(D$1,設置物!$1:$1,0))</f>
        <v>十六夜ちはや</v>
      </c>
      <c r="H168" s="1" t="s">
        <v>418</v>
      </c>
    </row>
    <row r="169" spans="1:8" x14ac:dyDescent="0.4">
      <c r="A169" s="1">
        <v>168</v>
      </c>
      <c r="B169" s="1">
        <f>INDEX(設置物!$A:$F,MATCH($A169,設置物!$A:$A,0),MATCH(B$1,設置物!$1:$1,0))</f>
        <v>6</v>
      </c>
      <c r="C169" s="1">
        <f>INDEX(設置物!$A:$F,MATCH($A169,設置物!$A:$A,0),MATCH(C$1,設置物!$1:$1,0))</f>
        <v>1</v>
      </c>
      <c r="D169" s="1" t="str">
        <f>INDEX(設置物!$A:$F,MATCH($A169,設置物!$A:$A,0),MATCH(D$1,設置物!$1:$1,0))</f>
        <v>紅蓮罰まる</v>
      </c>
      <c r="E169" s="1">
        <v>3</v>
      </c>
      <c r="H169" s="1" t="s">
        <v>422</v>
      </c>
    </row>
    <row r="170" spans="1:8" x14ac:dyDescent="0.4">
      <c r="A170" s="1">
        <v>169</v>
      </c>
      <c r="B170" s="1">
        <f>INDEX(設置物!$A:$F,MATCH($A170,設置物!$A:$A,0),MATCH(B$1,設置物!$1:$1,0))</f>
        <v>6</v>
      </c>
      <c r="C170" s="1">
        <f>INDEX(設置物!$A:$F,MATCH($A170,設置物!$A:$A,0),MATCH(C$1,設置物!$1:$1,0))</f>
        <v>2</v>
      </c>
      <c r="D170" s="1" t="str">
        <f>INDEX(設置物!$A:$F,MATCH($A170,設置物!$A:$A,0),MATCH(D$1,設置物!$1:$1,0))</f>
        <v>秘間慈ぱね</v>
      </c>
      <c r="H170" s="1" t="s">
        <v>426</v>
      </c>
    </row>
    <row r="171" spans="1:8" x14ac:dyDescent="0.4">
      <c r="A171" s="1">
        <v>170</v>
      </c>
      <c r="B171" s="1">
        <f>INDEX(設置物!$A:$F,MATCH($A171,設置物!$A:$A,0),MATCH(B$1,設置物!$1:$1,0))</f>
        <v>6</v>
      </c>
      <c r="C171" s="1">
        <f>INDEX(設置物!$A:$F,MATCH($A171,設置物!$A:$A,0),MATCH(C$1,設置物!$1:$1,0))</f>
        <v>2</v>
      </c>
      <c r="D171" s="1" t="str">
        <f>INDEX(設置物!$A:$F,MATCH($A171,設置物!$A:$A,0),MATCH(D$1,設置物!$1:$1,0))</f>
        <v>斜落せつな</v>
      </c>
      <c r="E171" s="1">
        <v>1</v>
      </c>
      <c r="H171" s="1" t="s">
        <v>274</v>
      </c>
    </row>
    <row r="172" spans="1:8" x14ac:dyDescent="0.4">
      <c r="A172" s="1">
        <v>171</v>
      </c>
      <c r="B172" s="1">
        <f>INDEX(設置物!$A:$F,MATCH($A172,設置物!$A:$A,0),MATCH(B$1,設置物!$1:$1,0))</f>
        <v>6</v>
      </c>
      <c r="C172" s="1">
        <f>INDEX(設置物!$A:$F,MATCH($A172,設置物!$A:$A,0),MATCH(C$1,設置物!$1:$1,0))</f>
        <v>2</v>
      </c>
      <c r="D172" s="1" t="str">
        <f>INDEX(設置物!$A:$F,MATCH($A172,設置物!$A:$A,0),MATCH(D$1,設置物!$1:$1,0))</f>
        <v>十六夜ちはや</v>
      </c>
      <c r="H172" s="1" t="s">
        <v>427</v>
      </c>
    </row>
    <row r="173" spans="1:8" x14ac:dyDescent="0.4">
      <c r="A173" s="1">
        <v>172</v>
      </c>
      <c r="B173" s="1">
        <f>INDEX(設置物!$A:$F,MATCH($A173,設置物!$A:$A,0),MATCH(B$1,設置物!$1:$1,0))</f>
        <v>6</v>
      </c>
      <c r="C173" s="1">
        <f>INDEX(設置物!$A:$F,MATCH($A173,設置物!$A:$A,0),MATCH(C$1,設置物!$1:$1,0))</f>
        <v>2</v>
      </c>
      <c r="D173" s="1" t="str">
        <f>INDEX(設置物!$A:$F,MATCH($A173,設置物!$A:$A,0),MATCH(D$1,設置物!$1:$1,0))</f>
        <v>紅蓮罰まる</v>
      </c>
      <c r="H173" s="1" t="s">
        <v>427</v>
      </c>
    </row>
    <row r="174" spans="1:8" x14ac:dyDescent="0.4">
      <c r="A174" s="1">
        <v>173</v>
      </c>
      <c r="B174" s="1">
        <f>INDEX(設置物!$A:$F,MATCH($A174,設置物!$A:$A,0),MATCH(B$1,設置物!$1:$1,0))</f>
        <v>6</v>
      </c>
      <c r="C174" s="1">
        <f>INDEX(設置物!$A:$F,MATCH($A174,設置物!$A:$A,0),MATCH(C$1,設置物!$1:$1,0))</f>
        <v>3</v>
      </c>
      <c r="D174" s="1" t="str">
        <f>INDEX(設置物!$A:$F,MATCH($A174,設置物!$A:$A,0),MATCH(D$1,設置物!$1:$1,0))</f>
        <v>秘間慈ぱね</v>
      </c>
      <c r="F174" s="1">
        <v>171</v>
      </c>
      <c r="H174" s="1" t="s">
        <v>469</v>
      </c>
    </row>
    <row r="175" spans="1:8" x14ac:dyDescent="0.4">
      <c r="A175" s="1">
        <v>174</v>
      </c>
      <c r="B175" s="1">
        <f>INDEX(設置物!$A:$F,MATCH($A175,設置物!$A:$A,0),MATCH(B$1,設置物!$1:$1,0))</f>
        <v>6</v>
      </c>
      <c r="C175" s="1">
        <f>INDEX(設置物!$A:$F,MATCH($A175,設置物!$A:$A,0),MATCH(C$1,設置物!$1:$1,0))</f>
        <v>3</v>
      </c>
      <c r="D175" s="1" t="str">
        <f>INDEX(設置物!$A:$F,MATCH($A175,設置物!$A:$A,0),MATCH(D$1,設置物!$1:$1,0))</f>
        <v>斜落せつな</v>
      </c>
      <c r="G175" s="1">
        <v>1</v>
      </c>
      <c r="H175" s="1" t="s">
        <v>435</v>
      </c>
    </row>
    <row r="176" spans="1:8" x14ac:dyDescent="0.4">
      <c r="A176" s="1">
        <v>175</v>
      </c>
      <c r="B176" s="1">
        <f>INDEX(設置物!$A:$F,MATCH($A176,設置物!$A:$A,0),MATCH(B$1,設置物!$1:$1,0))</f>
        <v>6</v>
      </c>
      <c r="C176" s="1">
        <f>INDEX(設置物!$A:$F,MATCH($A176,設置物!$A:$A,0),MATCH(C$1,設置物!$1:$1,0))</f>
        <v>3</v>
      </c>
      <c r="D176" s="1" t="str">
        <f>INDEX(設置物!$A:$F,MATCH($A176,設置物!$A:$A,0),MATCH(D$1,設置物!$1:$1,0))</f>
        <v>十六夜ちはや</v>
      </c>
      <c r="E176" s="1">
        <v>1</v>
      </c>
      <c r="H176" s="1" t="s">
        <v>436</v>
      </c>
    </row>
    <row r="177" spans="1:8" x14ac:dyDescent="0.4">
      <c r="A177" s="1">
        <v>176</v>
      </c>
      <c r="B177" s="1">
        <f>INDEX(設置物!$A:$F,MATCH($A177,設置物!$A:$A,0),MATCH(B$1,設置物!$1:$1,0))</f>
        <v>6</v>
      </c>
      <c r="C177" s="1">
        <f>INDEX(設置物!$A:$F,MATCH($A177,設置物!$A:$A,0),MATCH(C$1,設置物!$1:$1,0))</f>
        <v>3</v>
      </c>
      <c r="D177" s="1" t="str">
        <f>INDEX(設置物!$A:$F,MATCH($A177,設置物!$A:$A,0),MATCH(D$1,設置物!$1:$1,0))</f>
        <v>紅蓮罰まる</v>
      </c>
      <c r="H177" s="1" t="s">
        <v>446</v>
      </c>
    </row>
    <row r="178" spans="1:8" x14ac:dyDescent="0.4">
      <c r="A178" s="1">
        <v>177</v>
      </c>
      <c r="B178" s="1">
        <f>INDEX(設置物!$A:$F,MATCH($A178,設置物!$A:$A,0),MATCH(B$1,設置物!$1:$1,0))</f>
        <v>6</v>
      </c>
      <c r="C178" s="1">
        <f>INDEX(設置物!$A:$F,MATCH($A178,設置物!$A:$A,0),MATCH(C$1,設置物!$1:$1,0))</f>
        <v>4</v>
      </c>
      <c r="D178" s="1" t="str">
        <f>INDEX(設置物!$A:$F,MATCH($A178,設置物!$A:$A,0),MATCH(D$1,設置物!$1:$1,0))</f>
        <v>秘間慈ぱね</v>
      </c>
      <c r="F178" s="1">
        <v>172</v>
      </c>
      <c r="H178" s="1" t="s">
        <v>448</v>
      </c>
    </row>
    <row r="179" spans="1:8" x14ac:dyDescent="0.4">
      <c r="A179" s="1">
        <v>178</v>
      </c>
      <c r="B179" s="1">
        <f>INDEX(設置物!$A:$F,MATCH($A179,設置物!$A:$A,0),MATCH(B$1,設置物!$1:$1,0))</f>
        <v>6</v>
      </c>
      <c r="C179" s="1">
        <f>INDEX(設置物!$A:$F,MATCH($A179,設置物!$A:$A,0),MATCH(C$1,設置物!$1:$1,0))</f>
        <v>4</v>
      </c>
      <c r="D179" s="1" t="str">
        <f>INDEX(設置物!$A:$F,MATCH($A179,設置物!$A:$A,0),MATCH(D$1,設置物!$1:$1,0))</f>
        <v>斜落せつな</v>
      </c>
      <c r="H179" s="1" t="s">
        <v>447</v>
      </c>
    </row>
    <row r="180" spans="1:8" x14ac:dyDescent="0.4">
      <c r="A180" s="1">
        <v>179</v>
      </c>
      <c r="B180" s="1">
        <f>INDEX(設置物!$A:$F,MATCH($A180,設置物!$A:$A,0),MATCH(B$1,設置物!$1:$1,0))</f>
        <v>6</v>
      </c>
      <c r="C180" s="1">
        <f>INDEX(設置物!$A:$F,MATCH($A180,設置物!$A:$A,0),MATCH(C$1,設置物!$1:$1,0))</f>
        <v>4</v>
      </c>
      <c r="D180" s="1" t="str">
        <f>INDEX(設置物!$A:$F,MATCH($A180,設置物!$A:$A,0),MATCH(D$1,設置物!$1:$1,0))</f>
        <v>十六夜ちはや</v>
      </c>
      <c r="F180" s="1">
        <v>174</v>
      </c>
      <c r="H180" s="1" t="s">
        <v>450</v>
      </c>
    </row>
    <row r="181" spans="1:8" x14ac:dyDescent="0.4">
      <c r="A181" s="1">
        <v>180</v>
      </c>
      <c r="B181" s="1">
        <f>INDEX(設置物!$A:$F,MATCH($A181,設置物!$A:$A,0),MATCH(B$1,設置物!$1:$1,0))</f>
        <v>6</v>
      </c>
      <c r="C181" s="1">
        <f>INDEX(設置物!$A:$F,MATCH($A181,設置物!$A:$A,0),MATCH(C$1,設置物!$1:$1,0))</f>
        <v>4</v>
      </c>
      <c r="D181" s="1" t="str">
        <f>INDEX(設置物!$A:$F,MATCH($A181,設置物!$A:$A,0),MATCH(D$1,設置物!$1:$1,0))</f>
        <v>紅蓮罰まる</v>
      </c>
      <c r="E181" s="1">
        <v>1</v>
      </c>
      <c r="H181" s="1" t="s">
        <v>449</v>
      </c>
    </row>
    <row r="182" spans="1:8" x14ac:dyDescent="0.4">
      <c r="A182" s="1">
        <v>181</v>
      </c>
      <c r="B182" s="1">
        <f>INDEX(設置物!$A:$F,MATCH($A182,設置物!$A:$A,0),MATCH(B$1,設置物!$1:$1,0))</f>
        <v>6</v>
      </c>
      <c r="C182" s="1">
        <f>INDEX(設置物!$A:$F,MATCH($A182,設置物!$A:$A,0),MATCH(C$1,設置物!$1:$1,0))</f>
        <v>5</v>
      </c>
      <c r="D182" s="1" t="str">
        <f>INDEX(設置物!$A:$F,MATCH($A182,設置物!$A:$A,0),MATCH(D$1,設置物!$1:$1,0))</f>
        <v>秘間慈ぱね</v>
      </c>
      <c r="F182" s="1">
        <v>175</v>
      </c>
      <c r="H182" s="1" t="s">
        <v>458</v>
      </c>
    </row>
    <row r="183" spans="1:8" x14ac:dyDescent="0.4">
      <c r="A183" s="1">
        <v>182</v>
      </c>
      <c r="B183" s="1">
        <f>INDEX(設置物!$A:$F,MATCH($A183,設置物!$A:$A,0),MATCH(B$1,設置物!$1:$1,0))</f>
        <v>6</v>
      </c>
      <c r="C183" s="1">
        <f>INDEX(設置物!$A:$F,MATCH($A183,設置物!$A:$A,0),MATCH(C$1,設置物!$1:$1,0))</f>
        <v>5</v>
      </c>
      <c r="D183" s="1" t="str">
        <f>INDEX(設置物!$A:$F,MATCH($A183,設置物!$A:$A,0),MATCH(D$1,設置物!$1:$1,0))</f>
        <v>斜落せつな</v>
      </c>
      <c r="F183" s="1">
        <v>172</v>
      </c>
      <c r="H183" s="1" t="s">
        <v>457</v>
      </c>
    </row>
    <row r="184" spans="1:8" x14ac:dyDescent="0.4">
      <c r="A184" s="1">
        <v>183</v>
      </c>
      <c r="B184" s="1">
        <f>INDEX(設置物!$A:$F,MATCH($A184,設置物!$A:$A,0),MATCH(B$1,設置物!$1:$1,0))</f>
        <v>6</v>
      </c>
      <c r="C184" s="1">
        <f>INDEX(設置物!$A:$F,MATCH($A184,設置物!$A:$A,0),MATCH(C$1,設置物!$1:$1,0))</f>
        <v>5</v>
      </c>
      <c r="D184" s="1" t="str">
        <f>INDEX(設置物!$A:$F,MATCH($A184,設置物!$A:$A,0),MATCH(D$1,設置物!$1:$1,0))</f>
        <v>十六夜ちはや</v>
      </c>
      <c r="F184" s="1">
        <v>175</v>
      </c>
      <c r="H184" s="1" t="s">
        <v>459</v>
      </c>
    </row>
    <row r="185" spans="1:8" x14ac:dyDescent="0.4">
      <c r="A185" s="1">
        <v>184</v>
      </c>
      <c r="B185" s="1">
        <f>INDEX(設置物!$A:$F,MATCH($A185,設置物!$A:$A,0),MATCH(B$1,設置物!$1:$1,0))</f>
        <v>6</v>
      </c>
      <c r="C185" s="1">
        <f>INDEX(設置物!$A:$F,MATCH($A185,設置物!$A:$A,0),MATCH(C$1,設置物!$1:$1,0))</f>
        <v>5</v>
      </c>
      <c r="D185" s="1" t="str">
        <f>INDEX(設置物!$A:$F,MATCH($A185,設置物!$A:$A,0),MATCH(D$1,設置物!$1:$1,0))</f>
        <v>紅蓮罰まる</v>
      </c>
      <c r="F185" s="1">
        <v>178</v>
      </c>
      <c r="H185" s="1" t="s">
        <v>456</v>
      </c>
    </row>
    <row r="186" spans="1:8" x14ac:dyDescent="0.4">
      <c r="A186" s="1">
        <v>185</v>
      </c>
      <c r="B186" s="1">
        <f>INDEX(設置物!$A:$F,MATCH($A186,設置物!$A:$A,0),MATCH(B$1,設置物!$1:$1,0))</f>
        <v>6</v>
      </c>
      <c r="C186" s="1">
        <f>INDEX(設置物!$A:$F,MATCH($A186,設置物!$A:$A,0),MATCH(C$1,設置物!$1:$1,0))</f>
        <v>6</v>
      </c>
      <c r="D186" s="1" t="str">
        <f>INDEX(設置物!$A:$F,MATCH($A186,設置物!$A:$A,0),MATCH(D$1,設置物!$1:$1,0))</f>
        <v>秘間慈ぱね</v>
      </c>
      <c r="E186" s="1">
        <v>1</v>
      </c>
      <c r="H186" s="1" t="s">
        <v>473</v>
      </c>
    </row>
    <row r="187" spans="1:8" x14ac:dyDescent="0.4">
      <c r="A187" s="1">
        <v>186</v>
      </c>
      <c r="B187" s="1">
        <f>INDEX(設置物!$A:$F,MATCH($A187,設置物!$A:$A,0),MATCH(B$1,設置物!$1:$1,0))</f>
        <v>6</v>
      </c>
      <c r="C187" s="1">
        <f>INDEX(設置物!$A:$F,MATCH($A187,設置物!$A:$A,0),MATCH(C$1,設置物!$1:$1,0))</f>
        <v>6</v>
      </c>
      <c r="D187" s="1" t="str">
        <f>INDEX(設置物!$A:$F,MATCH($A187,設置物!$A:$A,0),MATCH(D$1,設置物!$1:$1,0))</f>
        <v>斜落せつな</v>
      </c>
      <c r="F187" s="1">
        <v>171</v>
      </c>
      <c r="H187" s="1" t="s">
        <v>472</v>
      </c>
    </row>
    <row r="188" spans="1:8" x14ac:dyDescent="0.4">
      <c r="A188" s="1">
        <v>187</v>
      </c>
      <c r="B188" s="1">
        <f>INDEX(設置物!$A:$F,MATCH($A188,設置物!$A:$A,0),MATCH(B$1,設置物!$1:$1,0))</f>
        <v>6</v>
      </c>
      <c r="C188" s="1">
        <f>INDEX(設置物!$A:$F,MATCH($A188,設置物!$A:$A,0),MATCH(C$1,設置物!$1:$1,0))</f>
        <v>6</v>
      </c>
      <c r="D188" s="1" t="str">
        <f>INDEX(設置物!$A:$F,MATCH($A188,設置物!$A:$A,0),MATCH(D$1,設置物!$1:$1,0))</f>
        <v>十六夜ちはや</v>
      </c>
      <c r="F188" s="1">
        <v>171</v>
      </c>
      <c r="H188" s="1" t="s">
        <v>470</v>
      </c>
    </row>
    <row r="189" spans="1:8" x14ac:dyDescent="0.4">
      <c r="A189" s="1">
        <v>188</v>
      </c>
      <c r="B189" s="1">
        <f>INDEX(設置物!$A:$F,MATCH($A189,設置物!$A:$A,0),MATCH(B$1,設置物!$1:$1,0))</f>
        <v>6</v>
      </c>
      <c r="C189" s="1">
        <f>INDEX(設置物!$A:$F,MATCH($A189,設置物!$A:$A,0),MATCH(C$1,設置物!$1:$1,0))</f>
        <v>6</v>
      </c>
      <c r="D189" s="1" t="str">
        <f>INDEX(設置物!$A:$F,MATCH($A189,設置物!$A:$A,0),MATCH(D$1,設置物!$1:$1,0))</f>
        <v>紅蓮罰まる</v>
      </c>
      <c r="F189" s="1">
        <v>172</v>
      </c>
      <c r="H189" s="1" t="s">
        <v>471</v>
      </c>
    </row>
    <row r="190" spans="1:8" x14ac:dyDescent="0.4">
      <c r="A190" s="1">
        <v>189</v>
      </c>
      <c r="B190" s="1">
        <f>INDEX(設置物!$A:$F,MATCH($A190,設置物!$A:$A,0),MATCH(B$1,設置物!$1:$1,0))</f>
        <v>6</v>
      </c>
      <c r="C190" s="1">
        <f>INDEX(設置物!$A:$F,MATCH($A190,設置物!$A:$A,0),MATCH(C$1,設置物!$1:$1,0))</f>
        <v>7</v>
      </c>
      <c r="D190" s="1" t="str">
        <f>INDEX(設置物!$A:$F,MATCH($A190,設置物!$A:$A,0),MATCH(D$1,設置物!$1:$1,0))</f>
        <v>秘間慈ぱね</v>
      </c>
      <c r="E190" s="1">
        <v>1</v>
      </c>
      <c r="H190" s="1" t="s">
        <v>478</v>
      </c>
    </row>
    <row r="191" spans="1:8" x14ac:dyDescent="0.4">
      <c r="A191" s="1">
        <v>190</v>
      </c>
      <c r="B191" s="1">
        <f>INDEX(設置物!$A:$F,MATCH($A191,設置物!$A:$A,0),MATCH(B$1,設置物!$1:$1,0))</f>
        <v>6</v>
      </c>
      <c r="C191" s="1">
        <f>INDEX(設置物!$A:$F,MATCH($A191,設置物!$A:$A,0),MATCH(C$1,設置物!$1:$1,0))</f>
        <v>7</v>
      </c>
      <c r="D191" s="1" t="str">
        <f>INDEX(設置物!$A:$F,MATCH($A191,設置物!$A:$A,0),MATCH(D$1,設置物!$1:$1,0))</f>
        <v>斜落せつな</v>
      </c>
      <c r="E191" s="1">
        <v>2</v>
      </c>
      <c r="H191" s="1" t="s">
        <v>478</v>
      </c>
    </row>
    <row r="192" spans="1:8" x14ac:dyDescent="0.4">
      <c r="A192" s="1">
        <v>191</v>
      </c>
      <c r="B192" s="1">
        <f>INDEX(設置物!$A:$F,MATCH($A192,設置物!$A:$A,0),MATCH(B$1,設置物!$1:$1,0))</f>
        <v>6</v>
      </c>
      <c r="C192" s="1">
        <f>INDEX(設置物!$A:$F,MATCH($A192,設置物!$A:$A,0),MATCH(C$1,設置物!$1:$1,0))</f>
        <v>7</v>
      </c>
      <c r="D192" s="1" t="str">
        <f>INDEX(設置物!$A:$F,MATCH($A192,設置物!$A:$A,0),MATCH(D$1,設置物!$1:$1,0))</f>
        <v>十六夜ちはや</v>
      </c>
      <c r="E192" s="1">
        <v>3</v>
      </c>
      <c r="H192" s="1" t="s">
        <v>478</v>
      </c>
    </row>
    <row r="193" spans="1:8" x14ac:dyDescent="0.4">
      <c r="A193" s="1">
        <v>192</v>
      </c>
      <c r="B193" s="1">
        <f>INDEX(設置物!$A:$F,MATCH($A193,設置物!$A:$A,0),MATCH(B$1,設置物!$1:$1,0))</f>
        <v>6</v>
      </c>
      <c r="C193" s="1">
        <f>INDEX(設置物!$A:$F,MATCH($A193,設置物!$A:$A,0),MATCH(C$1,設置物!$1:$1,0))</f>
        <v>7</v>
      </c>
      <c r="D193" s="1" t="str">
        <f>INDEX(設置物!$A:$F,MATCH($A193,設置物!$A:$A,0),MATCH(D$1,設置物!$1:$1,0))</f>
        <v>紅蓮罰まる</v>
      </c>
      <c r="F193" s="1">
        <v>176</v>
      </c>
      <c r="H193" s="1" t="s">
        <v>480</v>
      </c>
    </row>
    <row r="194" spans="1:8" x14ac:dyDescent="0.4">
      <c r="A194" s="1">
        <v>193</v>
      </c>
      <c r="B194" s="1">
        <f>INDEX(設置物!$A:$F,MATCH($A194,設置物!$A:$A,0),MATCH(B$1,設置物!$1:$1,0))</f>
        <v>6</v>
      </c>
      <c r="C194" s="1">
        <f>INDEX(設置物!$A:$F,MATCH($A194,設置物!$A:$A,0),MATCH(C$1,設置物!$1:$1,0))</f>
        <v>8</v>
      </c>
      <c r="D194" s="1" t="str">
        <f>INDEX(設置物!$A:$F,MATCH($A194,設置物!$A:$A,0),MATCH(D$1,設置物!$1:$1,0))</f>
        <v>秘間慈ぱね</v>
      </c>
      <c r="F194" s="1">
        <v>185</v>
      </c>
      <c r="H194" s="1" t="s">
        <v>484</v>
      </c>
    </row>
    <row r="195" spans="1:8" x14ac:dyDescent="0.4">
      <c r="A195" s="1">
        <v>194</v>
      </c>
      <c r="B195" s="1">
        <f>INDEX(設置物!$A:$F,MATCH($A195,設置物!$A:$A,0),MATCH(B$1,設置物!$1:$1,0))</f>
        <v>6</v>
      </c>
      <c r="C195" s="1">
        <f>INDEX(設置物!$A:$F,MATCH($A195,設置物!$A:$A,0),MATCH(C$1,設置物!$1:$1,0))</f>
        <v>8</v>
      </c>
      <c r="D195" s="1" t="str">
        <f>INDEX(設置物!$A:$F,MATCH($A195,設置物!$A:$A,0),MATCH(D$1,設置物!$1:$1,0))</f>
        <v>斜落せつな</v>
      </c>
      <c r="F195" s="1">
        <v>194</v>
      </c>
      <c r="H195" s="1" t="s">
        <v>486</v>
      </c>
    </row>
    <row r="196" spans="1:8" x14ac:dyDescent="0.4">
      <c r="A196" s="1">
        <v>195</v>
      </c>
      <c r="B196" s="1">
        <f>INDEX(設置物!$A:$F,MATCH($A196,設置物!$A:$A,0),MATCH(B$1,設置物!$1:$1,0))</f>
        <v>6</v>
      </c>
      <c r="C196" s="1">
        <f>INDEX(設置物!$A:$F,MATCH($A196,設置物!$A:$A,0),MATCH(C$1,設置物!$1:$1,0))</f>
        <v>8</v>
      </c>
      <c r="D196" s="1" t="str">
        <f>INDEX(設置物!$A:$F,MATCH($A196,設置物!$A:$A,0),MATCH(D$1,設置物!$1:$1,0))</f>
        <v>十六夜ちはや</v>
      </c>
      <c r="H196" s="1" t="s">
        <v>485</v>
      </c>
    </row>
    <row r="197" spans="1:8" x14ac:dyDescent="0.4">
      <c r="A197" s="1">
        <v>196</v>
      </c>
      <c r="B197" s="1">
        <f>INDEX(設置物!$A:$F,MATCH($A197,設置物!$A:$A,0),MATCH(B$1,設置物!$1:$1,0))</f>
        <v>6</v>
      </c>
      <c r="C197" s="1">
        <f>INDEX(設置物!$A:$F,MATCH($A197,設置物!$A:$A,0),MATCH(C$1,設置物!$1:$1,0))</f>
        <v>8</v>
      </c>
      <c r="D197" s="1" t="str">
        <f>INDEX(設置物!$A:$F,MATCH($A197,設置物!$A:$A,0),MATCH(D$1,設置物!$1:$1,0))</f>
        <v>紅蓮罰まる</v>
      </c>
      <c r="H197" s="1" t="s">
        <v>485</v>
      </c>
    </row>
    <row r="198" spans="1:8" x14ac:dyDescent="0.4">
      <c r="A198" s="1">
        <v>197</v>
      </c>
      <c r="B198" s="1">
        <f>INDEX(設置物!$A:$F,MATCH($A198,設置物!$A:$A,0),MATCH(B$1,設置物!$1:$1,0))</f>
        <v>6</v>
      </c>
      <c r="C198" s="1">
        <f>INDEX(設置物!$A:$F,MATCH($A198,設置物!$A:$A,0),MATCH(C$1,設置物!$1:$1,0))</f>
        <v>9</v>
      </c>
      <c r="D198" s="1" t="str">
        <f>INDEX(設置物!$A:$F,MATCH($A198,設置物!$A:$A,0),MATCH(D$1,設置物!$1:$1,0))</f>
        <v>秘間慈ぱね</v>
      </c>
      <c r="F198" s="1">
        <v>193</v>
      </c>
      <c r="H198" s="1" t="s">
        <v>494</v>
      </c>
    </row>
    <row r="199" spans="1:8" x14ac:dyDescent="0.4">
      <c r="A199" s="1">
        <v>198</v>
      </c>
      <c r="B199" s="1">
        <f>INDEX(設置物!$A:$F,MATCH($A199,設置物!$A:$A,0),MATCH(B$1,設置物!$1:$1,0))</f>
        <v>6</v>
      </c>
      <c r="C199" s="1">
        <f>INDEX(設置物!$A:$F,MATCH($A199,設置物!$A:$A,0),MATCH(C$1,設置物!$1:$1,0))</f>
        <v>9</v>
      </c>
      <c r="D199" s="1" t="str">
        <f>INDEX(設置物!$A:$F,MATCH($A199,設置物!$A:$A,0),MATCH(D$1,設置物!$1:$1,0))</f>
        <v>斜落せつな</v>
      </c>
      <c r="F199" s="1">
        <v>176</v>
      </c>
      <c r="H199" s="1" t="s">
        <v>495</v>
      </c>
    </row>
    <row r="200" spans="1:8" x14ac:dyDescent="0.4">
      <c r="A200" s="1">
        <v>199</v>
      </c>
      <c r="B200" s="1">
        <f>INDEX(設置物!$A:$F,MATCH($A200,設置物!$A:$A,0),MATCH(B$1,設置物!$1:$1,0))</f>
        <v>6</v>
      </c>
      <c r="C200" s="1">
        <f>INDEX(設置物!$A:$F,MATCH($A200,設置物!$A:$A,0),MATCH(C$1,設置物!$1:$1,0))</f>
        <v>9</v>
      </c>
      <c r="D200" s="1" t="str">
        <f>INDEX(設置物!$A:$F,MATCH($A200,設置物!$A:$A,0),MATCH(D$1,設置物!$1:$1,0))</f>
        <v>十六夜ちはや</v>
      </c>
      <c r="F200" s="1">
        <v>175</v>
      </c>
      <c r="H200" s="1" t="s">
        <v>493</v>
      </c>
    </row>
    <row r="201" spans="1:8" x14ac:dyDescent="0.4">
      <c r="A201" s="1">
        <v>200</v>
      </c>
      <c r="B201" s="1">
        <f>INDEX(設置物!$A:$F,MATCH($A201,設置物!$A:$A,0),MATCH(B$1,設置物!$1:$1,0))</f>
        <v>6</v>
      </c>
      <c r="C201" s="1">
        <f>INDEX(設置物!$A:$F,MATCH($A201,設置物!$A:$A,0),MATCH(C$1,設置物!$1:$1,0))</f>
        <v>9</v>
      </c>
      <c r="D201" s="1" t="str">
        <f>INDEX(設置物!$A:$F,MATCH($A201,設置物!$A:$A,0),MATCH(D$1,設置物!$1:$1,0))</f>
        <v>紅蓮罰まる</v>
      </c>
      <c r="F201" s="1">
        <v>175</v>
      </c>
      <c r="H201" s="1" t="s">
        <v>493</v>
      </c>
    </row>
    <row r="202" spans="1:8" x14ac:dyDescent="0.4">
      <c r="A202" s="1">
        <v>201</v>
      </c>
      <c r="B202" s="1">
        <f>INDEX(設置物!$A:$F,MATCH($A202,設置物!$A:$A,0),MATCH(B$1,設置物!$1:$1,0))</f>
        <v>6</v>
      </c>
      <c r="C202" s="1">
        <f>INDEX(設置物!$A:$F,MATCH($A202,設置物!$A:$A,0),MATCH(C$1,設置物!$1:$1,0))</f>
        <v>10</v>
      </c>
      <c r="D202" s="1" t="str">
        <f>INDEX(設置物!$A:$F,MATCH($A202,設置物!$A:$A,0),MATCH(D$1,設置物!$1:$1,0))</f>
        <v>秘間慈ぱね</v>
      </c>
      <c r="F202" s="1">
        <v>185</v>
      </c>
      <c r="H202" s="1" t="s">
        <v>500</v>
      </c>
    </row>
    <row r="203" spans="1:8" x14ac:dyDescent="0.4">
      <c r="A203" s="1">
        <v>202</v>
      </c>
      <c r="B203" s="1">
        <f>INDEX(設置物!$A:$F,MATCH($A203,設置物!$A:$A,0),MATCH(B$1,設置物!$1:$1,0))</f>
        <v>6</v>
      </c>
      <c r="C203" s="1">
        <f>INDEX(設置物!$A:$F,MATCH($A203,設置物!$A:$A,0),MATCH(C$1,設置物!$1:$1,0))</f>
        <v>10</v>
      </c>
      <c r="D203" s="1" t="str">
        <f>INDEX(設置物!$A:$F,MATCH($A203,設置物!$A:$A,0),MATCH(D$1,設置物!$1:$1,0))</f>
        <v>斜落せつな</v>
      </c>
      <c r="F203" s="1">
        <v>193</v>
      </c>
      <c r="H203" s="1" t="s">
        <v>494</v>
      </c>
    </row>
    <row r="204" spans="1:8" x14ac:dyDescent="0.4">
      <c r="A204" s="1">
        <v>203</v>
      </c>
      <c r="B204" s="1">
        <f>INDEX(設置物!$A:$F,MATCH($A204,設置物!$A:$A,0),MATCH(B$1,設置物!$1:$1,0))</f>
        <v>6</v>
      </c>
      <c r="C204" s="1">
        <f>INDEX(設置物!$A:$F,MATCH($A204,設置物!$A:$A,0),MATCH(C$1,設置物!$1:$1,0))</f>
        <v>10</v>
      </c>
      <c r="D204" s="1" t="str">
        <f>INDEX(設置物!$A:$F,MATCH($A204,設置物!$A:$A,0),MATCH(D$1,設置物!$1:$1,0))</f>
        <v>十六夜ちはや</v>
      </c>
      <c r="E204" s="1">
        <v>1</v>
      </c>
      <c r="H204" s="1" t="s">
        <v>501</v>
      </c>
    </row>
    <row r="205" spans="1:8" x14ac:dyDescent="0.4">
      <c r="A205" s="1">
        <v>204</v>
      </c>
      <c r="B205" s="1">
        <f>INDEX(設置物!$A:$F,MATCH($A205,設置物!$A:$A,0),MATCH(B$1,設置物!$1:$1,0))</f>
        <v>6</v>
      </c>
      <c r="C205" s="1">
        <f>INDEX(設置物!$A:$F,MATCH($A205,設置物!$A:$A,0),MATCH(C$1,設置物!$1:$1,0))</f>
        <v>10</v>
      </c>
      <c r="D205" s="1" t="str">
        <f>INDEX(設置物!$A:$F,MATCH($A205,設置物!$A:$A,0),MATCH(D$1,設置物!$1:$1,0))</f>
        <v>紅蓮罰まる</v>
      </c>
      <c r="E205" s="1">
        <v>2</v>
      </c>
      <c r="H205" s="1" t="s">
        <v>502</v>
      </c>
    </row>
    <row r="206" spans="1:8" x14ac:dyDescent="0.4">
      <c r="A206" s="1">
        <v>205</v>
      </c>
      <c r="B206" s="1">
        <f>INDEX(設置物!$A:$F,MATCH($A206,設置物!$A:$A,0),MATCH(B$1,設置物!$1:$1,0))</f>
        <v>6</v>
      </c>
      <c r="C206" s="1">
        <f>INDEX(設置物!$A:$F,MATCH($A206,設置物!$A:$A,0),MATCH(C$1,設置物!$1:$1,0))</f>
        <v>11</v>
      </c>
      <c r="D206" s="1" t="str">
        <f>INDEX(設置物!$A:$F,MATCH($A206,設置物!$A:$A,0),MATCH(D$1,設置物!$1:$1,0))</f>
        <v>秘間慈ぱね</v>
      </c>
      <c r="F206" s="1">
        <v>193</v>
      </c>
      <c r="H206" s="1" t="s">
        <v>509</v>
      </c>
    </row>
    <row r="207" spans="1:8" x14ac:dyDescent="0.4">
      <c r="A207" s="1">
        <v>206</v>
      </c>
      <c r="B207" s="1">
        <f>INDEX(設置物!$A:$F,MATCH($A207,設置物!$A:$A,0),MATCH(B$1,設置物!$1:$1,0))</f>
        <v>6</v>
      </c>
      <c r="C207" s="1">
        <f>INDEX(設置物!$A:$F,MATCH($A207,設置物!$A:$A,0),MATCH(C$1,設置物!$1:$1,0))</f>
        <v>11</v>
      </c>
      <c r="D207" s="1" t="str">
        <f>INDEX(設置物!$A:$F,MATCH($A207,設置物!$A:$A,0),MATCH(D$1,設置物!$1:$1,0))</f>
        <v>斜落せつな</v>
      </c>
      <c r="F207" s="1">
        <v>208</v>
      </c>
      <c r="H207" s="1" t="s">
        <v>511</v>
      </c>
    </row>
    <row r="208" spans="1:8" x14ac:dyDescent="0.4">
      <c r="A208" s="1">
        <v>207</v>
      </c>
      <c r="B208" s="1">
        <f>INDEX(設置物!$A:$F,MATCH($A208,設置物!$A:$A,0),MATCH(B$1,設置物!$1:$1,0))</f>
        <v>6</v>
      </c>
      <c r="C208" s="1">
        <f>INDEX(設置物!$A:$F,MATCH($A208,設置物!$A:$A,0),MATCH(C$1,設置物!$1:$1,0))</f>
        <v>11</v>
      </c>
      <c r="D208" s="1" t="str">
        <f>INDEX(設置物!$A:$F,MATCH($A208,設置物!$A:$A,0),MATCH(D$1,設置物!$1:$1,0))</f>
        <v>十六夜ちはや</v>
      </c>
      <c r="F208" s="1">
        <v>193</v>
      </c>
      <c r="H208" s="1" t="s">
        <v>510</v>
      </c>
    </row>
    <row r="209" spans="1:8" x14ac:dyDescent="0.4">
      <c r="A209" s="1">
        <v>208</v>
      </c>
      <c r="B209" s="1">
        <f>INDEX(設置物!$A:$F,MATCH($A209,設置物!$A:$A,0),MATCH(B$1,設置物!$1:$1,0))</f>
        <v>6</v>
      </c>
      <c r="C209" s="1">
        <f>INDEX(設置物!$A:$F,MATCH($A209,設置物!$A:$A,0),MATCH(C$1,設置物!$1:$1,0))</f>
        <v>11</v>
      </c>
      <c r="D209" s="1" t="str">
        <f>INDEX(設置物!$A:$F,MATCH($A209,設置物!$A:$A,0),MATCH(D$1,設置物!$1:$1,0))</f>
        <v>紅蓮罰まる</v>
      </c>
      <c r="F209" s="1">
        <v>185</v>
      </c>
      <c r="H209" s="1" t="s">
        <v>512</v>
      </c>
    </row>
    <row r="210" spans="1:8" x14ac:dyDescent="0.4">
      <c r="A210" s="1">
        <v>209</v>
      </c>
      <c r="B210" s="1">
        <f>INDEX(設置物!$A:$F,MATCH($A210,設置物!$A:$A,0),MATCH(B$1,設置物!$1:$1,0))</f>
        <v>6</v>
      </c>
      <c r="C210" s="1">
        <f>INDEX(設置物!$A:$F,MATCH($A210,設置物!$A:$A,0),MATCH(C$1,設置物!$1:$1,0))</f>
        <v>12</v>
      </c>
      <c r="D210" s="1" t="str">
        <f>INDEX(設置物!$A:$F,MATCH($A210,設置物!$A:$A,0),MATCH(D$1,設置物!$1:$1,0))</f>
        <v>秘間慈ぱね</v>
      </c>
      <c r="F210" s="1">
        <v>208</v>
      </c>
      <c r="H210" s="1" t="s">
        <v>519</v>
      </c>
    </row>
    <row r="211" spans="1:8" x14ac:dyDescent="0.4">
      <c r="A211" s="1">
        <v>210</v>
      </c>
      <c r="B211" s="1">
        <f>INDEX(設置物!$A:$F,MATCH($A211,設置物!$A:$A,0),MATCH(B$1,設置物!$1:$1,0))</f>
        <v>6</v>
      </c>
      <c r="C211" s="1">
        <f>INDEX(設置物!$A:$F,MATCH($A211,設置物!$A:$A,0),MATCH(C$1,設置物!$1:$1,0))</f>
        <v>12</v>
      </c>
      <c r="D211" s="1" t="str">
        <f>INDEX(設置物!$A:$F,MATCH($A211,設置物!$A:$A,0),MATCH(D$1,設置物!$1:$1,0))</f>
        <v>斜落せつな</v>
      </c>
      <c r="F211" s="1">
        <v>193</v>
      </c>
      <c r="H211" s="1" t="s">
        <v>518</v>
      </c>
    </row>
    <row r="212" spans="1:8" x14ac:dyDescent="0.4">
      <c r="A212" s="1">
        <v>211</v>
      </c>
      <c r="B212" s="1">
        <f>INDEX(設置物!$A:$F,MATCH($A212,設置物!$A:$A,0),MATCH(B$1,設置物!$1:$1,0))</f>
        <v>6</v>
      </c>
      <c r="C212" s="1">
        <f>INDEX(設置物!$A:$F,MATCH($A212,設置物!$A:$A,0),MATCH(C$1,設置物!$1:$1,0))</f>
        <v>12</v>
      </c>
      <c r="D212" s="1" t="str">
        <f>INDEX(設置物!$A:$F,MATCH($A212,設置物!$A:$A,0),MATCH(D$1,設置物!$1:$1,0))</f>
        <v>十六夜ちはや</v>
      </c>
      <c r="F212" s="1">
        <v>206</v>
      </c>
      <c r="H212" s="1" t="s">
        <v>520</v>
      </c>
    </row>
    <row r="213" spans="1:8" x14ac:dyDescent="0.4">
      <c r="A213" s="1">
        <v>212</v>
      </c>
      <c r="B213" s="1">
        <f>INDEX(設置物!$A:$F,MATCH($A213,設置物!$A:$A,0),MATCH(B$1,設置物!$1:$1,0))</f>
        <v>6</v>
      </c>
      <c r="C213" s="1">
        <f>INDEX(設置物!$A:$F,MATCH($A213,設置物!$A:$A,0),MATCH(C$1,設置物!$1:$1,0))</f>
        <v>12</v>
      </c>
      <c r="D213" s="1" t="str">
        <f>INDEX(設置物!$A:$F,MATCH($A213,設置物!$A:$A,0),MATCH(D$1,設置物!$1:$1,0))</f>
        <v>紅蓮罰まる</v>
      </c>
      <c r="F213" s="1">
        <v>185</v>
      </c>
      <c r="H213" s="1" t="s">
        <v>512</v>
      </c>
    </row>
    <row r="214" spans="1:8" x14ac:dyDescent="0.4">
      <c r="A214" s="1">
        <v>213</v>
      </c>
      <c r="B214" s="1">
        <f>INDEX(設置物!$A:$F,MATCH($A214,設置物!$A:$A,0),MATCH(B$1,設置物!$1:$1,0))</f>
        <v>7</v>
      </c>
      <c r="C214" s="1">
        <f>INDEX(設置物!$A:$F,MATCH($A214,設置物!$A:$A,0),MATCH(C$1,設置物!$1:$1,0))</f>
        <v>1</v>
      </c>
      <c r="D214" s="1" t="str">
        <f>INDEX(設置物!$A:$F,MATCH($A214,設置物!$A:$A,0),MATCH(D$1,設置物!$1:$1,0))</f>
        <v>秘間慈ぱね</v>
      </c>
      <c r="E214" s="1">
        <v>1</v>
      </c>
      <c r="H214" s="1" t="s">
        <v>132</v>
      </c>
    </row>
    <row r="215" spans="1:8" x14ac:dyDescent="0.4">
      <c r="A215" s="1">
        <v>214</v>
      </c>
      <c r="B215" s="1">
        <f>INDEX(設置物!$A:$F,MATCH($A215,設置物!$A:$A,0),MATCH(B$1,設置物!$1:$1,0))</f>
        <v>7</v>
      </c>
      <c r="C215" s="1">
        <f>INDEX(設置物!$A:$F,MATCH($A215,設置物!$A:$A,0),MATCH(C$1,設置物!$1:$1,0))</f>
        <v>1</v>
      </c>
      <c r="D215" s="1" t="str">
        <f>INDEX(設置物!$A:$F,MATCH($A215,設置物!$A:$A,0),MATCH(D$1,設置物!$1:$1,0))</f>
        <v>斜落せつな</v>
      </c>
      <c r="E215" s="1">
        <v>4</v>
      </c>
      <c r="H215" s="1" t="s">
        <v>526</v>
      </c>
    </row>
    <row r="216" spans="1:8" x14ac:dyDescent="0.4">
      <c r="A216" s="1">
        <v>215</v>
      </c>
      <c r="B216" s="1">
        <f>INDEX(設置物!$A:$F,MATCH($A216,設置物!$A:$A,0),MATCH(B$1,設置物!$1:$1,0))</f>
        <v>7</v>
      </c>
      <c r="C216" s="1">
        <f>INDEX(設置物!$A:$F,MATCH($A216,設置物!$A:$A,0),MATCH(C$1,設置物!$1:$1,0))</f>
        <v>1</v>
      </c>
      <c r="D216" s="1" t="str">
        <f>INDEX(設置物!$A:$F,MATCH($A216,設置物!$A:$A,0),MATCH(D$1,設置物!$1:$1,0))</f>
        <v>十六夜ちはや</v>
      </c>
      <c r="E216" s="1">
        <v>3</v>
      </c>
      <c r="H216" s="1" t="s">
        <v>132</v>
      </c>
    </row>
    <row r="217" spans="1:8" x14ac:dyDescent="0.4">
      <c r="A217" s="1">
        <v>216</v>
      </c>
      <c r="B217" s="1">
        <f>INDEX(設置物!$A:$F,MATCH($A217,設置物!$A:$A,0),MATCH(B$1,設置物!$1:$1,0))</f>
        <v>7</v>
      </c>
      <c r="C217" s="1">
        <f>INDEX(設置物!$A:$F,MATCH($A217,設置物!$A:$A,0),MATCH(C$1,設置物!$1:$1,0))</f>
        <v>1</v>
      </c>
      <c r="D217" s="1" t="str">
        <f>INDEX(設置物!$A:$F,MATCH($A217,設置物!$A:$A,0),MATCH(D$1,設置物!$1:$1,0))</f>
        <v>紅蓮罰まる</v>
      </c>
      <c r="E217" s="1">
        <v>2</v>
      </c>
      <c r="H217" s="1" t="s">
        <v>132</v>
      </c>
    </row>
    <row r="218" spans="1:8" x14ac:dyDescent="0.4">
      <c r="A218" s="1">
        <v>217</v>
      </c>
      <c r="B218" s="1">
        <f>INDEX(設置物!$A:$F,MATCH($A218,設置物!$A:$A,0),MATCH(B$1,設置物!$1:$1,0))</f>
        <v>7</v>
      </c>
      <c r="C218" s="1">
        <f>INDEX(設置物!$A:$F,MATCH($A218,設置物!$A:$A,0),MATCH(C$1,設置物!$1:$1,0))</f>
        <v>2</v>
      </c>
      <c r="D218" s="1" t="str">
        <f>INDEX(設置物!$A:$F,MATCH($A218,設置物!$A:$A,0),MATCH(D$1,設置物!$1:$1,0))</f>
        <v>秘間慈ぱね</v>
      </c>
      <c r="H218" s="1" t="s">
        <v>534</v>
      </c>
    </row>
    <row r="219" spans="1:8" x14ac:dyDescent="0.4">
      <c r="A219" s="1">
        <v>218</v>
      </c>
      <c r="B219" s="1">
        <f>INDEX(設置物!$A:$F,MATCH($A219,設置物!$A:$A,0),MATCH(B$1,設置物!$1:$1,0))</f>
        <v>7</v>
      </c>
      <c r="C219" s="1">
        <f>INDEX(設置物!$A:$F,MATCH($A219,設置物!$A:$A,0),MATCH(C$1,設置物!$1:$1,0))</f>
        <v>2</v>
      </c>
      <c r="D219" s="1" t="str">
        <f>INDEX(設置物!$A:$F,MATCH($A219,設置物!$A:$A,0),MATCH(D$1,設置物!$1:$1,0))</f>
        <v>斜落せつな</v>
      </c>
      <c r="F219" s="1">
        <v>217</v>
      </c>
      <c r="H219" s="1" t="s">
        <v>533</v>
      </c>
    </row>
    <row r="220" spans="1:8" x14ac:dyDescent="0.4">
      <c r="A220" s="1">
        <v>219</v>
      </c>
      <c r="B220" s="1">
        <f>INDEX(設置物!$A:$F,MATCH($A220,設置物!$A:$A,0),MATCH(B$1,設置物!$1:$1,0))</f>
        <v>7</v>
      </c>
      <c r="C220" s="1">
        <f>INDEX(設置物!$A:$F,MATCH($A220,設置物!$A:$A,0),MATCH(C$1,設置物!$1:$1,0))</f>
        <v>2</v>
      </c>
      <c r="D220" s="1" t="str">
        <f>INDEX(設置物!$A:$F,MATCH($A220,設置物!$A:$A,0),MATCH(D$1,設置物!$1:$1,0))</f>
        <v>十六夜ちはや</v>
      </c>
      <c r="F220" s="1">
        <v>217</v>
      </c>
      <c r="H220" s="1" t="s">
        <v>559</v>
      </c>
    </row>
    <row r="221" spans="1:8" x14ac:dyDescent="0.4">
      <c r="A221" s="1">
        <v>220</v>
      </c>
      <c r="B221" s="1">
        <f>INDEX(設置物!$A:$F,MATCH($A221,設置物!$A:$A,0),MATCH(B$1,設置物!$1:$1,0))</f>
        <v>7</v>
      </c>
      <c r="C221" s="1">
        <f>INDEX(設置物!$A:$F,MATCH($A221,設置物!$A:$A,0),MATCH(C$1,設置物!$1:$1,0))</f>
        <v>2</v>
      </c>
      <c r="D221" s="1" t="str">
        <f>INDEX(設置物!$A:$F,MATCH($A221,設置物!$A:$A,0),MATCH(D$1,設置物!$1:$1,0))</f>
        <v>紅蓮罰まる</v>
      </c>
      <c r="E221" s="1">
        <v>1</v>
      </c>
      <c r="H221" s="1" t="s">
        <v>531</v>
      </c>
    </row>
    <row r="222" spans="1:8" x14ac:dyDescent="0.4">
      <c r="A222" s="1">
        <v>221</v>
      </c>
      <c r="B222" s="1">
        <f>INDEX(設置物!$A:$F,MATCH($A222,設置物!$A:$A,0),MATCH(B$1,設置物!$1:$1,0))</f>
        <v>7</v>
      </c>
      <c r="C222" s="1">
        <f>INDEX(設置物!$A:$F,MATCH($A222,設置物!$A:$A,0),MATCH(C$1,設置物!$1:$1,0))</f>
        <v>3</v>
      </c>
      <c r="D222" s="1" t="str">
        <f>INDEX(設置物!$A:$F,MATCH($A222,設置物!$A:$A,0),MATCH(D$1,設置物!$1:$1,0))</f>
        <v>秘間慈ぱね</v>
      </c>
      <c r="H222" s="1" t="s">
        <v>544</v>
      </c>
    </row>
    <row r="223" spans="1:8" x14ac:dyDescent="0.4">
      <c r="A223" s="1">
        <v>222</v>
      </c>
      <c r="B223" s="1">
        <f>INDEX(設置物!$A:$F,MATCH($A223,設置物!$A:$A,0),MATCH(B$1,設置物!$1:$1,0))</f>
        <v>7</v>
      </c>
      <c r="C223" s="1">
        <f>INDEX(設置物!$A:$F,MATCH($A223,設置物!$A:$A,0),MATCH(C$1,設置物!$1:$1,0))</f>
        <v>3</v>
      </c>
      <c r="D223" s="1" t="str">
        <f>INDEX(設置物!$A:$F,MATCH($A223,設置物!$A:$A,0),MATCH(D$1,設置物!$1:$1,0))</f>
        <v>斜落せつな</v>
      </c>
      <c r="E223" s="1">
        <v>1</v>
      </c>
      <c r="H223" s="1" t="s">
        <v>543</v>
      </c>
    </row>
    <row r="224" spans="1:8" x14ac:dyDescent="0.4">
      <c r="A224" s="1">
        <v>223</v>
      </c>
      <c r="B224" s="1">
        <f>INDEX(設置物!$A:$F,MATCH($A224,設置物!$A:$A,0),MATCH(B$1,設置物!$1:$1,0))</f>
        <v>7</v>
      </c>
      <c r="C224" s="1">
        <f>INDEX(設置物!$A:$F,MATCH($A224,設置物!$A:$A,0),MATCH(C$1,設置物!$1:$1,0))</f>
        <v>3</v>
      </c>
      <c r="D224" s="1" t="str">
        <f>INDEX(設置物!$A:$F,MATCH($A224,設置物!$A:$A,0),MATCH(D$1,設置物!$1:$1,0))</f>
        <v>十六夜ちはや</v>
      </c>
      <c r="H224" s="1" t="s">
        <v>542</v>
      </c>
    </row>
    <row r="225" spans="1:8" x14ac:dyDescent="0.4">
      <c r="A225" s="1">
        <v>224</v>
      </c>
      <c r="B225" s="1">
        <f>INDEX(設置物!$A:$F,MATCH($A225,設置物!$A:$A,0),MATCH(B$1,設置物!$1:$1,0))</f>
        <v>7</v>
      </c>
      <c r="C225" s="1">
        <f>INDEX(設置物!$A:$F,MATCH($A225,設置物!$A:$A,0),MATCH(C$1,設置物!$1:$1,0))</f>
        <v>3</v>
      </c>
      <c r="D225" s="1" t="str">
        <f>INDEX(設置物!$A:$F,MATCH($A225,設置物!$A:$A,0),MATCH(D$1,設置物!$1:$1,0))</f>
        <v>紅蓮罰まる</v>
      </c>
      <c r="F225" s="1">
        <v>217</v>
      </c>
      <c r="H225" s="1" t="s">
        <v>560</v>
      </c>
    </row>
    <row r="226" spans="1:8" x14ac:dyDescent="0.4">
      <c r="A226" s="1">
        <v>225</v>
      </c>
      <c r="B226" s="1">
        <f>INDEX(設置物!$A:$F,MATCH($A226,設置物!$A:$A,0),MATCH(B$1,設置物!$1:$1,0))</f>
        <v>7</v>
      </c>
      <c r="C226" s="1">
        <f>INDEX(設置物!$A:$F,MATCH($A226,設置物!$A:$A,0),MATCH(C$1,設置物!$1:$1,0))</f>
        <v>4</v>
      </c>
      <c r="D226" s="1" t="str">
        <f>INDEX(設置物!$A:$F,MATCH($A226,設置物!$A:$A,0),MATCH(D$1,設置物!$1:$1,0))</f>
        <v>秘間慈ぱね</v>
      </c>
      <c r="E226" s="1">
        <v>1</v>
      </c>
      <c r="H226" s="1" t="s">
        <v>543</v>
      </c>
    </row>
    <row r="227" spans="1:8" x14ac:dyDescent="0.4">
      <c r="A227" s="1">
        <v>226</v>
      </c>
      <c r="B227" s="1">
        <f>INDEX(設置物!$A:$F,MATCH($A227,設置物!$A:$A,0),MATCH(B$1,設置物!$1:$1,0))</f>
        <v>7</v>
      </c>
      <c r="C227" s="1">
        <f>INDEX(設置物!$A:$F,MATCH($A227,設置物!$A:$A,0),MATCH(C$1,設置物!$1:$1,0))</f>
        <v>4</v>
      </c>
      <c r="D227" s="1" t="str">
        <f>INDEX(設置物!$A:$F,MATCH($A227,設置物!$A:$A,0),MATCH(D$1,設置物!$1:$1,0))</f>
        <v>斜落せつな</v>
      </c>
      <c r="H227" s="1" t="s">
        <v>551</v>
      </c>
    </row>
    <row r="228" spans="1:8" x14ac:dyDescent="0.4">
      <c r="A228" s="1">
        <v>227</v>
      </c>
      <c r="B228" s="1">
        <f>INDEX(設置物!$A:$F,MATCH($A228,設置物!$A:$A,0),MATCH(B$1,設置物!$1:$1,0))</f>
        <v>7</v>
      </c>
      <c r="C228" s="1">
        <f>INDEX(設置物!$A:$F,MATCH($A228,設置物!$A:$A,0),MATCH(C$1,設置物!$1:$1,0))</f>
        <v>4</v>
      </c>
      <c r="D228" s="1" t="str">
        <f>INDEX(設置物!$A:$F,MATCH($A228,設置物!$A:$A,0),MATCH(D$1,設置物!$1:$1,0))</f>
        <v>十六夜ちはや</v>
      </c>
      <c r="F228" s="1">
        <v>217</v>
      </c>
      <c r="H228" s="1" t="s">
        <v>561</v>
      </c>
    </row>
    <row r="229" spans="1:8" x14ac:dyDescent="0.4">
      <c r="A229" s="1">
        <v>228</v>
      </c>
      <c r="B229" s="1">
        <f>INDEX(設置物!$A:$F,MATCH($A229,設置物!$A:$A,0),MATCH(B$1,設置物!$1:$1,0))</f>
        <v>7</v>
      </c>
      <c r="C229" s="1">
        <f>INDEX(設置物!$A:$F,MATCH($A229,設置物!$A:$A,0),MATCH(C$1,設置物!$1:$1,0))</f>
        <v>4</v>
      </c>
      <c r="D229" s="1" t="str">
        <f>INDEX(設置物!$A:$F,MATCH($A229,設置物!$A:$A,0),MATCH(D$1,設置物!$1:$1,0))</f>
        <v>紅蓮罰まる</v>
      </c>
      <c r="E229" s="1">
        <v>2</v>
      </c>
      <c r="H229" s="1" t="s">
        <v>543</v>
      </c>
    </row>
    <row r="230" spans="1:8" x14ac:dyDescent="0.4">
      <c r="A230" s="1">
        <v>229</v>
      </c>
      <c r="B230" s="1">
        <f>INDEX(設置物!$A:$F,MATCH($A230,設置物!$A:$A,0),MATCH(B$1,設置物!$1:$1,0))</f>
        <v>7</v>
      </c>
      <c r="C230" s="1">
        <f>INDEX(設置物!$A:$F,MATCH($A230,設置物!$A:$A,0),MATCH(C$1,設置物!$1:$1,0))</f>
        <v>5</v>
      </c>
      <c r="D230" s="1" t="str">
        <f>INDEX(設置物!$A:$F,MATCH($A230,設置物!$A:$A,0),MATCH(D$1,設置物!$1:$1,0))</f>
        <v>秘間慈ぱね</v>
      </c>
      <c r="E230" s="1">
        <v>1</v>
      </c>
      <c r="H230" s="1" t="s">
        <v>557</v>
      </c>
    </row>
    <row r="231" spans="1:8" x14ac:dyDescent="0.4">
      <c r="A231" s="1">
        <v>230</v>
      </c>
      <c r="B231" s="1">
        <f>INDEX(設置物!$A:$F,MATCH($A231,設置物!$A:$A,0),MATCH(B$1,設置物!$1:$1,0))</f>
        <v>7</v>
      </c>
      <c r="C231" s="1">
        <f>INDEX(設置物!$A:$F,MATCH($A231,設置物!$A:$A,0),MATCH(C$1,設置物!$1:$1,0))</f>
        <v>5</v>
      </c>
      <c r="D231" s="1" t="str">
        <f>INDEX(設置物!$A:$F,MATCH($A231,設置物!$A:$A,0),MATCH(D$1,設置物!$1:$1,0))</f>
        <v>斜落せつな</v>
      </c>
      <c r="F231" s="1">
        <v>217</v>
      </c>
      <c r="H231" s="1" t="s">
        <v>558</v>
      </c>
    </row>
    <row r="232" spans="1:8" x14ac:dyDescent="0.4">
      <c r="A232" s="1">
        <v>231</v>
      </c>
      <c r="B232" s="1">
        <f>INDEX(設置物!$A:$F,MATCH($A232,設置物!$A:$A,0),MATCH(B$1,設置物!$1:$1,0))</f>
        <v>7</v>
      </c>
      <c r="C232" s="1">
        <f>INDEX(設置物!$A:$F,MATCH($A232,設置物!$A:$A,0),MATCH(C$1,設置物!$1:$1,0))</f>
        <v>5</v>
      </c>
      <c r="D232" s="1" t="str">
        <f>INDEX(設置物!$A:$F,MATCH($A232,設置物!$A:$A,0),MATCH(D$1,設置物!$1:$1,0))</f>
        <v>十六夜ちはや</v>
      </c>
      <c r="F232" s="1">
        <v>217</v>
      </c>
      <c r="H232" s="1" t="s">
        <v>562</v>
      </c>
    </row>
    <row r="233" spans="1:8" x14ac:dyDescent="0.4">
      <c r="A233" s="1">
        <v>232</v>
      </c>
      <c r="B233" s="1">
        <f>INDEX(設置物!$A:$F,MATCH($A233,設置物!$A:$A,0),MATCH(B$1,設置物!$1:$1,0))</f>
        <v>7</v>
      </c>
      <c r="C233" s="1">
        <f>INDEX(設置物!$A:$F,MATCH($A233,設置物!$A:$A,0),MATCH(C$1,設置物!$1:$1,0))</f>
        <v>5</v>
      </c>
      <c r="D233" s="1" t="str">
        <f>INDEX(設置物!$A:$F,MATCH($A233,設置物!$A:$A,0),MATCH(D$1,設置物!$1:$1,0))</f>
        <v>紅蓮罰まる</v>
      </c>
      <c r="H233" s="1" t="s">
        <v>544</v>
      </c>
    </row>
    <row r="234" spans="1:8" x14ac:dyDescent="0.4">
      <c r="A234" s="1">
        <v>233</v>
      </c>
      <c r="B234" s="1">
        <f>INDEX(設置物!$A:$F,MATCH($A234,設置物!$A:$A,0),MATCH(B$1,設置物!$1:$1,0))</f>
        <v>7</v>
      </c>
      <c r="C234" s="1">
        <f>INDEX(設置物!$A:$F,MATCH($A234,設置物!$A:$A,0),MATCH(C$1,設置物!$1:$1,0))</f>
        <v>6</v>
      </c>
      <c r="D234" s="1" t="str">
        <f>INDEX(設置物!$A:$F,MATCH($A234,設置物!$A:$A,0),MATCH(D$1,設置物!$1:$1,0))</f>
        <v>秘間慈ぱね</v>
      </c>
      <c r="F234" s="1">
        <v>217</v>
      </c>
      <c r="H234" s="1" t="s">
        <v>569</v>
      </c>
    </row>
    <row r="235" spans="1:8" x14ac:dyDescent="0.4">
      <c r="A235" s="1">
        <v>234</v>
      </c>
      <c r="B235" s="1">
        <f>INDEX(設置物!$A:$F,MATCH($A235,設置物!$A:$A,0),MATCH(B$1,設置物!$1:$1,0))</f>
        <v>7</v>
      </c>
      <c r="C235" s="1">
        <f>INDEX(設置物!$A:$F,MATCH($A235,設置物!$A:$A,0),MATCH(C$1,設置物!$1:$1,0))</f>
        <v>6</v>
      </c>
      <c r="D235" s="1" t="str">
        <f>INDEX(設置物!$A:$F,MATCH($A235,設置物!$A:$A,0),MATCH(D$1,設置物!$1:$1,0))</f>
        <v>斜落せつな</v>
      </c>
      <c r="E235" s="1">
        <v>2</v>
      </c>
      <c r="H235" s="1" t="s">
        <v>571</v>
      </c>
    </row>
    <row r="236" spans="1:8" x14ac:dyDescent="0.4">
      <c r="A236" s="1">
        <v>235</v>
      </c>
      <c r="B236" s="1">
        <f>INDEX(設置物!$A:$F,MATCH($A236,設置物!$A:$A,0),MATCH(B$1,設置物!$1:$1,0))</f>
        <v>7</v>
      </c>
      <c r="C236" s="1">
        <f>INDEX(設置物!$A:$F,MATCH($A236,設置物!$A:$A,0),MATCH(C$1,設置物!$1:$1,0))</f>
        <v>6</v>
      </c>
      <c r="D236" s="1" t="str">
        <f>INDEX(設置物!$A:$F,MATCH($A236,設置物!$A:$A,0),MATCH(D$1,設置物!$1:$1,0))</f>
        <v>十六夜ちはや</v>
      </c>
      <c r="E236" s="1">
        <v>1</v>
      </c>
      <c r="H236" s="1" t="s">
        <v>570</v>
      </c>
    </row>
    <row r="237" spans="1:8" x14ac:dyDescent="0.4">
      <c r="A237" s="1">
        <v>236</v>
      </c>
      <c r="B237" s="1">
        <f>INDEX(設置物!$A:$F,MATCH($A237,設置物!$A:$A,0),MATCH(B$1,設置物!$1:$1,0))</f>
        <v>7</v>
      </c>
      <c r="C237" s="1">
        <f>INDEX(設置物!$A:$F,MATCH($A237,設置物!$A:$A,0),MATCH(C$1,設置物!$1:$1,0))</f>
        <v>6</v>
      </c>
      <c r="D237" s="1" t="str">
        <f>INDEX(設置物!$A:$F,MATCH($A237,設置物!$A:$A,0),MATCH(D$1,設置物!$1:$1,0))</f>
        <v>紅蓮罰まる</v>
      </c>
      <c r="F237" s="1">
        <v>217</v>
      </c>
      <c r="H237" s="1" t="s">
        <v>569</v>
      </c>
    </row>
    <row r="238" spans="1:8" x14ac:dyDescent="0.4">
      <c r="A238" s="1">
        <v>237</v>
      </c>
      <c r="B238" s="1">
        <f>INDEX(設置物!$A:$F,MATCH($A238,設置物!$A:$A,0),MATCH(B$1,設置物!$1:$1,0))</f>
        <v>7</v>
      </c>
      <c r="C238" s="1">
        <f>INDEX(設置物!$A:$F,MATCH($A238,設置物!$A:$A,0),MATCH(C$1,設置物!$1:$1,0))</f>
        <v>7</v>
      </c>
      <c r="D238" s="1" t="str">
        <f>INDEX(設置物!$A:$F,MATCH($A238,設置物!$A:$A,0),MATCH(D$1,設置物!$1:$1,0))</f>
        <v>秘間慈ぱね</v>
      </c>
      <c r="E238" s="1">
        <v>1</v>
      </c>
      <c r="H238" s="1" t="s">
        <v>570</v>
      </c>
    </row>
    <row r="239" spans="1:8" x14ac:dyDescent="0.4">
      <c r="A239" s="1">
        <v>238</v>
      </c>
      <c r="B239" s="1">
        <f>INDEX(設置物!$A:$F,MATCH($A239,設置物!$A:$A,0),MATCH(B$1,設置物!$1:$1,0))</f>
        <v>7</v>
      </c>
      <c r="C239" s="1">
        <f>INDEX(設置物!$A:$F,MATCH($A239,設置物!$A:$A,0),MATCH(C$1,設置物!$1:$1,0))</f>
        <v>7</v>
      </c>
      <c r="D239" s="1" t="str">
        <f>INDEX(設置物!$A:$F,MATCH($A239,設置物!$A:$A,0),MATCH(D$1,設置物!$1:$1,0))</f>
        <v>斜落せつな</v>
      </c>
      <c r="F239" s="1">
        <v>217</v>
      </c>
      <c r="H239" s="1" t="s">
        <v>574</v>
      </c>
    </row>
    <row r="240" spans="1:8" x14ac:dyDescent="0.4">
      <c r="A240" s="1">
        <v>239</v>
      </c>
      <c r="B240" s="1">
        <f>INDEX(設置物!$A:$F,MATCH($A240,設置物!$A:$A,0),MATCH(B$1,設置物!$1:$1,0))</f>
        <v>7</v>
      </c>
      <c r="C240" s="1">
        <f>INDEX(設置物!$A:$F,MATCH($A240,設置物!$A:$A,0),MATCH(C$1,設置物!$1:$1,0))</f>
        <v>7</v>
      </c>
      <c r="D240" s="1" t="str">
        <f>INDEX(設置物!$A:$F,MATCH($A240,設置物!$A:$A,0),MATCH(D$1,設置物!$1:$1,0))</f>
        <v>十六夜ちはや</v>
      </c>
      <c r="F240" s="1">
        <v>239</v>
      </c>
      <c r="H240" s="1" t="s">
        <v>580</v>
      </c>
    </row>
    <row r="241" spans="1:8" x14ac:dyDescent="0.4">
      <c r="A241" s="1">
        <v>240</v>
      </c>
      <c r="B241" s="1">
        <f>INDEX(設置物!$A:$F,MATCH($A241,設置物!$A:$A,0),MATCH(B$1,設置物!$1:$1,0))</f>
        <v>7</v>
      </c>
      <c r="C241" s="1">
        <f>INDEX(設置物!$A:$F,MATCH($A241,設置物!$A:$A,0),MATCH(C$1,設置物!$1:$1,0))</f>
        <v>7</v>
      </c>
      <c r="D241" s="1" t="str">
        <f>INDEX(設置物!$A:$F,MATCH($A241,設置物!$A:$A,0),MATCH(D$1,設置物!$1:$1,0))</f>
        <v>紅蓮罰まる</v>
      </c>
      <c r="E241" s="1">
        <v>2</v>
      </c>
      <c r="H241" s="1" t="s">
        <v>579</v>
      </c>
    </row>
    <row r="242" spans="1:8" x14ac:dyDescent="0.4">
      <c r="A242" s="1">
        <v>241</v>
      </c>
      <c r="B242" s="1">
        <f>INDEX(設置物!$A:$F,MATCH($A242,設置物!$A:$A,0),MATCH(B$1,設置物!$1:$1,0))</f>
        <v>8</v>
      </c>
      <c r="C242" s="1">
        <f>INDEX(設置物!$A:$F,MATCH($A242,設置物!$A:$A,0),MATCH(C$1,設置物!$1:$1,0))</f>
        <v>1</v>
      </c>
      <c r="D242" s="1" t="str">
        <f>INDEX(設置物!$A:$F,MATCH($A242,設置物!$A:$A,0),MATCH(D$1,設置物!$1:$1,0))</f>
        <v>秘間慈ぱね</v>
      </c>
      <c r="E242" s="1">
        <v>3</v>
      </c>
      <c r="H242" s="1" t="s">
        <v>588</v>
      </c>
    </row>
    <row r="243" spans="1:8" x14ac:dyDescent="0.4">
      <c r="A243" s="1">
        <v>242</v>
      </c>
      <c r="B243" s="1">
        <f>INDEX(設置物!$A:$F,MATCH($A243,設置物!$A:$A,0),MATCH(B$1,設置物!$1:$1,0))</f>
        <v>8</v>
      </c>
      <c r="C243" s="1">
        <f>INDEX(設置物!$A:$F,MATCH($A243,設置物!$A:$A,0),MATCH(C$1,設置物!$1:$1,0))</f>
        <v>1</v>
      </c>
      <c r="D243" s="1" t="str">
        <f>INDEX(設置物!$A:$F,MATCH($A243,設置物!$A:$A,0),MATCH(D$1,設置物!$1:$1,0))</f>
        <v>斜落せつな</v>
      </c>
      <c r="E243" s="1">
        <v>1</v>
      </c>
      <c r="H243" s="1" t="s">
        <v>587</v>
      </c>
    </row>
    <row r="244" spans="1:8" x14ac:dyDescent="0.4">
      <c r="A244" s="1">
        <v>243</v>
      </c>
      <c r="B244" s="1">
        <f>INDEX(設置物!$A:$F,MATCH($A244,設置物!$A:$A,0),MATCH(B$1,設置物!$1:$1,0))</f>
        <v>8</v>
      </c>
      <c r="C244" s="1">
        <f>INDEX(設置物!$A:$F,MATCH($A244,設置物!$A:$A,0),MATCH(C$1,設置物!$1:$1,0))</f>
        <v>1</v>
      </c>
      <c r="D244" s="1" t="str">
        <f>INDEX(設置物!$A:$F,MATCH($A244,設置物!$A:$A,0),MATCH(D$1,設置物!$1:$1,0))</f>
        <v>十六夜ちはや</v>
      </c>
      <c r="G244" s="1">
        <v>1</v>
      </c>
      <c r="H244" s="1" t="s">
        <v>596</v>
      </c>
    </row>
    <row r="245" spans="1:8" x14ac:dyDescent="0.4">
      <c r="A245" s="1">
        <v>244</v>
      </c>
      <c r="B245" s="1">
        <f>INDEX(設置物!$A:$F,MATCH($A245,設置物!$A:$A,0),MATCH(B$1,設置物!$1:$1,0))</f>
        <v>8</v>
      </c>
      <c r="C245" s="1">
        <f>INDEX(設置物!$A:$F,MATCH($A245,設置物!$A:$A,0),MATCH(C$1,設置物!$1:$1,0))</f>
        <v>1</v>
      </c>
      <c r="D245" s="1" t="str">
        <f>INDEX(設置物!$A:$F,MATCH($A245,設置物!$A:$A,0),MATCH(D$1,設置物!$1:$1,0))</f>
        <v>紅蓮罰まる</v>
      </c>
      <c r="E245" s="1">
        <v>2</v>
      </c>
      <c r="H245" s="1" t="s">
        <v>587</v>
      </c>
    </row>
    <row r="246" spans="1:8" x14ac:dyDescent="0.4">
      <c r="A246" s="1">
        <v>245</v>
      </c>
      <c r="B246" s="1">
        <f>INDEX(設置物!$A:$F,MATCH($A246,設置物!$A:$A,0),MATCH(B$1,設置物!$1:$1,0))</f>
        <v>8</v>
      </c>
      <c r="C246" s="1">
        <f>INDEX(設置物!$A:$F,MATCH($A246,設置物!$A:$A,0),MATCH(C$1,設置物!$1:$1,0))</f>
        <v>2</v>
      </c>
      <c r="D246" s="1" t="str">
        <f>INDEX(設置物!$A:$F,MATCH($A246,設置物!$A:$A,0),MATCH(D$1,設置物!$1:$1,0))</f>
        <v>秘間慈ぱね</v>
      </c>
      <c r="E246" s="1">
        <v>1</v>
      </c>
      <c r="H246" s="1" t="s">
        <v>597</v>
      </c>
    </row>
    <row r="247" spans="1:8" x14ac:dyDescent="0.4">
      <c r="A247" s="1">
        <v>246</v>
      </c>
      <c r="B247" s="1">
        <f>INDEX(設置物!$A:$F,MATCH($A247,設置物!$A:$A,0),MATCH(B$1,設置物!$1:$1,0))</f>
        <v>8</v>
      </c>
      <c r="C247" s="1">
        <f>INDEX(設置物!$A:$F,MATCH($A247,設置物!$A:$A,0),MATCH(C$1,設置物!$1:$1,0))</f>
        <v>2</v>
      </c>
      <c r="D247" s="1" t="str">
        <f>INDEX(設置物!$A:$F,MATCH($A247,設置物!$A:$A,0),MATCH(D$1,設置物!$1:$1,0))</f>
        <v>斜落せつな</v>
      </c>
      <c r="E247" s="1">
        <v>2</v>
      </c>
      <c r="H247" s="1" t="s">
        <v>597</v>
      </c>
    </row>
    <row r="248" spans="1:8" x14ac:dyDescent="0.4">
      <c r="A248" s="1">
        <v>247</v>
      </c>
      <c r="B248" s="1">
        <f>INDEX(設置物!$A:$F,MATCH($A248,設置物!$A:$A,0),MATCH(B$1,設置物!$1:$1,0))</f>
        <v>8</v>
      </c>
      <c r="C248" s="1">
        <f>INDEX(設置物!$A:$F,MATCH($A248,設置物!$A:$A,0),MATCH(C$1,設置物!$1:$1,0))</f>
        <v>2</v>
      </c>
      <c r="D248" s="1" t="str">
        <f>INDEX(設置物!$A:$F,MATCH($A248,設置物!$A:$A,0),MATCH(D$1,設置物!$1:$1,0))</f>
        <v>十六夜ちはや</v>
      </c>
      <c r="F248" s="1">
        <v>246</v>
      </c>
      <c r="H248" s="1" t="s">
        <v>765</v>
      </c>
    </row>
    <row r="249" spans="1:8" x14ac:dyDescent="0.4">
      <c r="A249" s="1">
        <v>248</v>
      </c>
      <c r="B249" s="1">
        <f>INDEX(設置物!$A:$F,MATCH($A249,設置物!$A:$A,0),MATCH(B$1,設置物!$1:$1,0))</f>
        <v>8</v>
      </c>
      <c r="C249" s="1">
        <f>INDEX(設置物!$A:$F,MATCH($A249,設置物!$A:$A,0),MATCH(C$1,設置物!$1:$1,0))</f>
        <v>2</v>
      </c>
      <c r="D249" s="1" t="str">
        <f>INDEX(設置物!$A:$F,MATCH($A249,設置物!$A:$A,0),MATCH(D$1,設置物!$1:$1,0))</f>
        <v>紅蓮罰まる</v>
      </c>
      <c r="F249" s="1">
        <v>246</v>
      </c>
      <c r="H249" s="1" t="s">
        <v>765</v>
      </c>
    </row>
    <row r="250" spans="1:8" x14ac:dyDescent="0.4">
      <c r="A250" s="1">
        <v>249</v>
      </c>
      <c r="B250" s="1">
        <f>INDEX(設置物!$A:$F,MATCH($A250,設置物!$A:$A,0),MATCH(B$1,設置物!$1:$1,0))</f>
        <v>8</v>
      </c>
      <c r="C250" s="1">
        <f>INDEX(設置物!$A:$F,MATCH($A250,設置物!$A:$A,0),MATCH(C$1,設置物!$1:$1,0))</f>
        <v>3</v>
      </c>
      <c r="D250" s="1" t="str">
        <f>INDEX(設置物!$A:$F,MATCH($A250,設置物!$A:$A,0),MATCH(D$1,設置物!$1:$1,0))</f>
        <v>秘間慈ぱね</v>
      </c>
      <c r="E250" s="1">
        <v>1</v>
      </c>
      <c r="H250" s="1" t="s">
        <v>597</v>
      </c>
    </row>
    <row r="251" spans="1:8" x14ac:dyDescent="0.4">
      <c r="A251" s="1">
        <v>250</v>
      </c>
      <c r="B251" s="1">
        <f>INDEX(設置物!$A:$F,MATCH($A251,設置物!$A:$A,0),MATCH(B$1,設置物!$1:$1,0))</f>
        <v>8</v>
      </c>
      <c r="C251" s="1">
        <f>INDEX(設置物!$A:$F,MATCH($A251,設置物!$A:$A,0),MATCH(C$1,設置物!$1:$1,0))</f>
        <v>3</v>
      </c>
      <c r="D251" s="1" t="str">
        <f>INDEX(設置物!$A:$F,MATCH($A251,設置物!$A:$A,0),MATCH(D$1,設置物!$1:$1,0))</f>
        <v>斜落せつな</v>
      </c>
      <c r="F251" s="1">
        <v>252</v>
      </c>
      <c r="H251" s="1" t="s">
        <v>606</v>
      </c>
    </row>
    <row r="252" spans="1:8" x14ac:dyDescent="0.4">
      <c r="A252" s="1">
        <v>251</v>
      </c>
      <c r="B252" s="1">
        <f>INDEX(設置物!$A:$F,MATCH($A252,設置物!$A:$A,0),MATCH(B$1,設置物!$1:$1,0))</f>
        <v>8</v>
      </c>
      <c r="C252" s="1">
        <f>INDEX(設置物!$A:$F,MATCH($A252,設置物!$A:$A,0),MATCH(C$1,設置物!$1:$1,0))</f>
        <v>3</v>
      </c>
      <c r="D252" s="1" t="str">
        <f>INDEX(設置物!$A:$F,MATCH($A252,設置物!$A:$A,0),MATCH(D$1,設置物!$1:$1,0))</f>
        <v>十六夜ちはや</v>
      </c>
      <c r="F252" s="1">
        <v>246</v>
      </c>
      <c r="H252" s="1" t="s">
        <v>766</v>
      </c>
    </row>
    <row r="253" spans="1:8" x14ac:dyDescent="0.4">
      <c r="A253" s="1">
        <v>252</v>
      </c>
      <c r="B253" s="1">
        <f>INDEX(設置物!$A:$F,MATCH($A253,設置物!$A:$A,0),MATCH(B$1,設置物!$1:$1,0))</f>
        <v>8</v>
      </c>
      <c r="C253" s="1">
        <f>INDEX(設置物!$A:$F,MATCH($A253,設置物!$A:$A,0),MATCH(C$1,設置物!$1:$1,0))</f>
        <v>3</v>
      </c>
      <c r="D253" s="1" t="str">
        <f>INDEX(設置物!$A:$F,MATCH($A253,設置物!$A:$A,0),MATCH(D$1,設置物!$1:$1,0))</f>
        <v>紅蓮罰まる</v>
      </c>
      <c r="F253" s="1">
        <v>251</v>
      </c>
      <c r="H253" s="1" t="s">
        <v>605</v>
      </c>
    </row>
    <row r="254" spans="1:8" x14ac:dyDescent="0.4">
      <c r="A254" s="1">
        <v>253</v>
      </c>
      <c r="B254" s="1">
        <f>INDEX(設置物!$A:$F,MATCH($A254,設置物!$A:$A,0),MATCH(B$1,設置物!$1:$1,0))</f>
        <v>8</v>
      </c>
      <c r="C254" s="1">
        <f>INDEX(設置物!$A:$F,MATCH($A254,設置物!$A:$A,0),MATCH(C$1,設置物!$1:$1,0))</f>
        <v>4</v>
      </c>
      <c r="D254" s="1" t="str">
        <f>INDEX(設置物!$A:$F,MATCH($A254,設置物!$A:$A,0),MATCH(D$1,設置物!$1:$1,0))</f>
        <v>秘間慈ぱね</v>
      </c>
      <c r="F254" s="1">
        <v>246</v>
      </c>
      <c r="H254" s="1" t="s">
        <v>766</v>
      </c>
    </row>
    <row r="255" spans="1:8" x14ac:dyDescent="0.4">
      <c r="A255" s="1">
        <v>254</v>
      </c>
      <c r="B255" s="1">
        <f>INDEX(設置物!$A:$F,MATCH($A255,設置物!$A:$A,0),MATCH(B$1,設置物!$1:$1,0))</f>
        <v>8</v>
      </c>
      <c r="C255" s="1">
        <f>INDEX(設置物!$A:$F,MATCH($A255,設置物!$A:$A,0),MATCH(C$1,設置物!$1:$1,0))</f>
        <v>4</v>
      </c>
      <c r="D255" s="1" t="str">
        <f>INDEX(設置物!$A:$F,MATCH($A255,設置物!$A:$A,0),MATCH(D$1,設置物!$1:$1,0))</f>
        <v>斜落せつな</v>
      </c>
      <c r="F255" s="1">
        <v>249</v>
      </c>
      <c r="H255" s="1" t="s">
        <v>609</v>
      </c>
    </row>
    <row r="256" spans="1:8" x14ac:dyDescent="0.4">
      <c r="A256" s="1">
        <v>255</v>
      </c>
      <c r="B256" s="1">
        <f>INDEX(設置物!$A:$F,MATCH($A256,設置物!$A:$A,0),MATCH(B$1,設置物!$1:$1,0))</f>
        <v>8</v>
      </c>
      <c r="C256" s="1">
        <f>INDEX(設置物!$A:$F,MATCH($A256,設置物!$A:$A,0),MATCH(C$1,設置物!$1:$1,0))</f>
        <v>4</v>
      </c>
      <c r="D256" s="1" t="str">
        <f>INDEX(設置物!$A:$F,MATCH($A256,設置物!$A:$A,0),MATCH(D$1,設置物!$1:$1,0))</f>
        <v>十六夜ちはや</v>
      </c>
      <c r="E256" s="1">
        <v>1</v>
      </c>
      <c r="H256" s="1" t="s">
        <v>610</v>
      </c>
    </row>
    <row r="257" spans="1:8" x14ac:dyDescent="0.4">
      <c r="A257" s="1">
        <v>256</v>
      </c>
      <c r="B257" s="1">
        <f>INDEX(設置物!$A:$F,MATCH($A257,設置物!$A:$A,0),MATCH(B$1,設置物!$1:$1,0))</f>
        <v>8</v>
      </c>
      <c r="C257" s="1">
        <f>INDEX(設置物!$A:$F,MATCH($A257,設置物!$A:$A,0),MATCH(C$1,設置物!$1:$1,0))</f>
        <v>4</v>
      </c>
      <c r="D257" s="1" t="str">
        <f>INDEX(設置物!$A:$F,MATCH($A257,設置物!$A:$A,0),MATCH(D$1,設置物!$1:$1,0))</f>
        <v>紅蓮罰まる</v>
      </c>
      <c r="E257" s="1">
        <v>2</v>
      </c>
      <c r="F257" s="1">
        <v>252</v>
      </c>
      <c r="H257" s="1" t="s">
        <v>608</v>
      </c>
    </row>
    <row r="258" spans="1:8" x14ac:dyDescent="0.4">
      <c r="A258" s="1">
        <v>257</v>
      </c>
      <c r="B258" s="1">
        <f>INDEX(設置物!$A:$F,MATCH($A258,設置物!$A:$A,0),MATCH(B$1,設置物!$1:$1,0))</f>
        <v>8</v>
      </c>
      <c r="C258" s="1">
        <v>5</v>
      </c>
      <c r="D258" s="1" t="str">
        <f>INDEX(設置物!$A:$F,MATCH($A258,設置物!$A:$A,0),MATCH(D$1,設置物!$1:$1,0))</f>
        <v>秘間慈ぱね</v>
      </c>
      <c r="F258" s="1">
        <v>260</v>
      </c>
      <c r="H258" s="1" t="s">
        <v>620</v>
      </c>
    </row>
    <row r="259" spans="1:8" x14ac:dyDescent="0.4">
      <c r="A259" s="1">
        <v>258</v>
      </c>
      <c r="B259" s="1">
        <f>INDEX(設置物!$A:$F,MATCH($A259,設置物!$A:$A,0),MATCH(B$1,設置物!$1:$1,0))</f>
        <v>8</v>
      </c>
      <c r="C259" s="1">
        <v>5</v>
      </c>
      <c r="D259" s="1" t="str">
        <f>INDEX(設置物!$A:$F,MATCH($A259,設置物!$A:$A,0),MATCH(D$1,設置物!$1:$1,0))</f>
        <v>斜落せつな</v>
      </c>
      <c r="F259" s="1">
        <v>252</v>
      </c>
      <c r="H259" s="1" t="s">
        <v>619</v>
      </c>
    </row>
    <row r="260" spans="1:8" x14ac:dyDescent="0.4">
      <c r="A260" s="1">
        <v>259</v>
      </c>
      <c r="B260" s="1">
        <f>INDEX(設置物!$A:$F,MATCH($A260,設置物!$A:$A,0),MATCH(B$1,設置物!$1:$1,0))</f>
        <v>8</v>
      </c>
      <c r="C260" s="1">
        <v>5</v>
      </c>
      <c r="D260" s="1" t="str">
        <f>INDEX(設置物!$A:$F,MATCH($A260,設置物!$A:$A,0),MATCH(D$1,設置物!$1:$1,0))</f>
        <v>十六夜ちはや</v>
      </c>
      <c r="F260" s="1">
        <v>251</v>
      </c>
      <c r="H260" s="1" t="s">
        <v>621</v>
      </c>
    </row>
    <row r="261" spans="1:8" x14ac:dyDescent="0.4">
      <c r="A261" s="1">
        <v>260</v>
      </c>
      <c r="B261" s="1">
        <f>INDEX(設置物!$A:$F,MATCH($A261,設置物!$A:$A,0),MATCH(B$1,設置物!$1:$1,0))</f>
        <v>8</v>
      </c>
      <c r="C261" s="1">
        <v>5</v>
      </c>
      <c r="D261" s="1" t="str">
        <f>INDEX(設置物!$A:$F,MATCH($A261,設置物!$A:$A,0),MATCH(D$1,設置物!$1:$1,0))</f>
        <v>紅蓮罰まる</v>
      </c>
      <c r="H261" s="1" t="s">
        <v>623</v>
      </c>
    </row>
    <row r="262" spans="1:8" x14ac:dyDescent="0.4">
      <c r="A262" s="1">
        <v>261</v>
      </c>
      <c r="B262" s="1">
        <f>INDEX(設置物!$A:$F,MATCH($A262,設置物!$A:$A,0),MATCH(B$1,設置物!$1:$1,0))</f>
        <v>8</v>
      </c>
      <c r="C262" s="1">
        <f>INDEX(設置物!$A:$F,MATCH($A262,設置物!$A:$A,0),MATCH(C$1,設置物!$1:$1,0))</f>
        <v>6</v>
      </c>
      <c r="D262" s="1" t="str">
        <f>INDEX(設置物!$A:$F,MATCH($A262,設置物!$A:$A,0),MATCH(D$1,設置物!$1:$1,0))</f>
        <v>秘間慈ぱね</v>
      </c>
      <c r="E262" s="1">
        <v>1</v>
      </c>
      <c r="H262" s="1" t="s">
        <v>597</v>
      </c>
    </row>
    <row r="263" spans="1:8" x14ac:dyDescent="0.4">
      <c r="A263" s="1">
        <v>262</v>
      </c>
      <c r="B263" s="1">
        <f>INDEX(設置物!$A:$F,MATCH($A263,設置物!$A:$A,0),MATCH(B$1,設置物!$1:$1,0))</f>
        <v>8</v>
      </c>
      <c r="C263" s="1">
        <f>INDEX(設置物!$A:$F,MATCH($A263,設置物!$A:$A,0),MATCH(C$1,設置物!$1:$1,0))</f>
        <v>6</v>
      </c>
      <c r="D263" s="1" t="str">
        <f>INDEX(設置物!$A:$F,MATCH($A263,設置物!$A:$A,0),MATCH(D$1,設置物!$1:$1,0))</f>
        <v>斜落せつな</v>
      </c>
      <c r="E263" s="1">
        <v>2</v>
      </c>
      <c r="H263" s="1" t="s">
        <v>597</v>
      </c>
    </row>
    <row r="264" spans="1:8" x14ac:dyDescent="0.4">
      <c r="A264" s="1">
        <v>263</v>
      </c>
      <c r="B264" s="1">
        <f>INDEX(設置物!$A:$F,MATCH($A264,設置物!$A:$A,0),MATCH(B$1,設置物!$1:$1,0))</f>
        <v>8</v>
      </c>
      <c r="C264" s="1">
        <f>INDEX(設置物!$A:$F,MATCH($A264,設置物!$A:$A,0),MATCH(C$1,設置物!$1:$1,0))</f>
        <v>6</v>
      </c>
      <c r="D264" s="1" t="str">
        <f>INDEX(設置物!$A:$F,MATCH($A264,設置物!$A:$A,0),MATCH(D$1,設置物!$1:$1,0))</f>
        <v>十六夜ちはや</v>
      </c>
      <c r="E264" s="1">
        <v>3</v>
      </c>
      <c r="F264" s="1">
        <v>252</v>
      </c>
      <c r="H264" s="1" t="s">
        <v>629</v>
      </c>
    </row>
    <row r="265" spans="1:8" x14ac:dyDescent="0.4">
      <c r="A265" s="1">
        <v>264</v>
      </c>
      <c r="B265" s="1">
        <f>INDEX(設置物!$A:$F,MATCH($A265,設置物!$A:$A,0),MATCH(B$1,設置物!$1:$1,0))</f>
        <v>8</v>
      </c>
      <c r="C265" s="1">
        <f>INDEX(設置物!$A:$F,MATCH($A265,設置物!$A:$A,0),MATCH(C$1,設置物!$1:$1,0))</f>
        <v>6</v>
      </c>
      <c r="D265" s="1" t="str">
        <f>INDEX(設置物!$A:$F,MATCH($A265,設置物!$A:$A,0),MATCH(D$1,設置物!$1:$1,0))</f>
        <v>紅蓮罰まる</v>
      </c>
      <c r="F265" s="1">
        <v>263</v>
      </c>
      <c r="H265" s="1" t="s">
        <v>628</v>
      </c>
    </row>
    <row r="266" spans="1:8" x14ac:dyDescent="0.4">
      <c r="A266" s="1">
        <v>265</v>
      </c>
      <c r="B266" s="1">
        <f>INDEX(設置物!$A:$F,MATCH($A266,設置物!$A:$A,0),MATCH(B$1,設置物!$1:$1,0))</f>
        <v>9</v>
      </c>
      <c r="C266" s="1">
        <f>INDEX(設置物!$A:$F,MATCH($A266,設置物!$A:$A,0),MATCH(C$1,設置物!$1:$1,0))</f>
        <v>1</v>
      </c>
      <c r="D266" s="1" t="str">
        <f>INDEX(設置物!$A:$F,MATCH($A266,設置物!$A:$A,0),MATCH(D$1,設置物!$1:$1,0))</f>
        <v>秘間慈ぱね</v>
      </c>
      <c r="E266" s="1">
        <v>2</v>
      </c>
      <c r="G266" s="1">
        <v>1</v>
      </c>
      <c r="H266" s="1" t="s">
        <v>638</v>
      </c>
    </row>
    <row r="267" spans="1:8" x14ac:dyDescent="0.4">
      <c r="A267" s="1">
        <v>266</v>
      </c>
      <c r="B267" s="1">
        <f>INDEX(設置物!$A:$F,MATCH($A267,設置物!$A:$A,0),MATCH(B$1,設置物!$1:$1,0))</f>
        <v>9</v>
      </c>
      <c r="C267" s="1">
        <f>INDEX(設置物!$A:$F,MATCH($A267,設置物!$A:$A,0),MATCH(C$1,設置物!$1:$1,0))</f>
        <v>1</v>
      </c>
      <c r="D267" s="1" t="str">
        <f>INDEX(設置物!$A:$F,MATCH($A267,設置物!$A:$A,0),MATCH(D$1,設置物!$1:$1,0))</f>
        <v>斜落せつな</v>
      </c>
      <c r="E267" s="1">
        <v>1</v>
      </c>
      <c r="H267" s="1" t="s">
        <v>639</v>
      </c>
    </row>
    <row r="268" spans="1:8" x14ac:dyDescent="0.4">
      <c r="A268" s="1">
        <v>267</v>
      </c>
      <c r="B268" s="1">
        <f>INDEX(設置物!$A:$F,MATCH($A268,設置物!$A:$A,0),MATCH(B$1,設置物!$1:$1,0))</f>
        <v>9</v>
      </c>
      <c r="C268" s="1">
        <f>INDEX(設置物!$A:$F,MATCH($A268,設置物!$A:$A,0),MATCH(C$1,設置物!$1:$1,0))</f>
        <v>1</v>
      </c>
      <c r="D268" s="1" t="str">
        <f>INDEX(設置物!$A:$F,MATCH($A268,設置物!$A:$A,0),MATCH(D$1,設置物!$1:$1,0))</f>
        <v>十六夜ちはや</v>
      </c>
      <c r="H268" s="1" t="s">
        <v>640</v>
      </c>
    </row>
    <row r="269" spans="1:8" x14ac:dyDescent="0.4">
      <c r="A269" s="1">
        <v>268</v>
      </c>
      <c r="B269" s="1">
        <f>INDEX(設置物!$A:$F,MATCH($A269,設置物!$A:$A,0),MATCH(B$1,設置物!$1:$1,0))</f>
        <v>9</v>
      </c>
      <c r="C269" s="1">
        <f>INDEX(設置物!$A:$F,MATCH($A269,設置物!$A:$A,0),MATCH(C$1,設置物!$1:$1,0))</f>
        <v>1</v>
      </c>
      <c r="D269" s="1" t="str">
        <f>INDEX(設置物!$A:$F,MATCH($A269,設置物!$A:$A,0),MATCH(D$1,設置物!$1:$1,0))</f>
        <v>紅蓮罰まる</v>
      </c>
      <c r="H269" s="1" t="s">
        <v>646</v>
      </c>
    </row>
    <row r="270" spans="1:8" x14ac:dyDescent="0.4">
      <c r="A270" s="1">
        <v>269</v>
      </c>
      <c r="B270" s="1">
        <f>INDEX(設置物!$A:$F,MATCH($A270,設置物!$A:$A,0),MATCH(B$1,設置物!$1:$1,0))</f>
        <v>9</v>
      </c>
      <c r="C270" s="1">
        <f>INDEX(設置物!$A:$F,MATCH($A270,設置物!$A:$A,0),MATCH(C$1,設置物!$1:$1,0))</f>
        <v>2</v>
      </c>
      <c r="D270" s="1" t="str">
        <f>INDEX(設置物!$A:$F,MATCH($A270,設置物!$A:$A,0),MATCH(D$1,設置物!$1:$1,0))</f>
        <v>秘間慈ぱね</v>
      </c>
      <c r="F270" s="1">
        <v>272</v>
      </c>
      <c r="H270" s="1" t="s">
        <v>649</v>
      </c>
    </row>
    <row r="271" spans="1:8" x14ac:dyDescent="0.4">
      <c r="A271" s="1">
        <v>270</v>
      </c>
      <c r="B271" s="1">
        <f>INDEX(設置物!$A:$F,MATCH($A271,設置物!$A:$A,0),MATCH(B$1,設置物!$1:$1,0))</f>
        <v>9</v>
      </c>
      <c r="C271" s="1">
        <f>INDEX(設置物!$A:$F,MATCH($A271,設置物!$A:$A,0),MATCH(C$1,設置物!$1:$1,0))</f>
        <v>2</v>
      </c>
      <c r="D271" s="1" t="str">
        <f>INDEX(設置物!$A:$F,MATCH($A271,設置物!$A:$A,0),MATCH(D$1,設置物!$1:$1,0))</f>
        <v>斜落せつな</v>
      </c>
      <c r="F271" s="1">
        <v>272</v>
      </c>
      <c r="H271" s="1" t="s">
        <v>647</v>
      </c>
    </row>
    <row r="272" spans="1:8" x14ac:dyDescent="0.4">
      <c r="A272" s="1">
        <v>271</v>
      </c>
      <c r="B272" s="1">
        <f>INDEX(設置物!$A:$F,MATCH($A272,設置物!$A:$A,0),MATCH(B$1,設置物!$1:$1,0))</f>
        <v>9</v>
      </c>
      <c r="C272" s="1">
        <f>INDEX(設置物!$A:$F,MATCH($A272,設置物!$A:$A,0),MATCH(C$1,設置物!$1:$1,0))</f>
        <v>2</v>
      </c>
      <c r="D272" s="1" t="str">
        <f>INDEX(設置物!$A:$F,MATCH($A272,設置物!$A:$A,0),MATCH(D$1,設置物!$1:$1,0))</f>
        <v>十六夜ちはや</v>
      </c>
      <c r="F272" s="1">
        <v>272</v>
      </c>
      <c r="H272" s="1" t="s">
        <v>650</v>
      </c>
    </row>
    <row r="273" spans="1:8" x14ac:dyDescent="0.4">
      <c r="A273" s="1">
        <v>272</v>
      </c>
      <c r="B273" s="1">
        <f>INDEX(設置物!$A:$F,MATCH($A273,設置物!$A:$A,0),MATCH(B$1,設置物!$1:$1,0))</f>
        <v>9</v>
      </c>
      <c r="C273" s="1">
        <f>INDEX(設置物!$A:$F,MATCH($A273,設置物!$A:$A,0),MATCH(C$1,設置物!$1:$1,0))</f>
        <v>2</v>
      </c>
      <c r="D273" s="1" t="str">
        <f>INDEX(設置物!$A:$F,MATCH($A273,設置物!$A:$A,0),MATCH(D$1,設置物!$1:$1,0))</f>
        <v>紅蓮罰まる</v>
      </c>
      <c r="F273" s="1">
        <v>272</v>
      </c>
      <c r="H273" s="1" t="s">
        <v>648</v>
      </c>
    </row>
    <row r="274" spans="1:8" x14ac:dyDescent="0.4">
      <c r="A274" s="1">
        <v>273</v>
      </c>
      <c r="B274" s="1">
        <f>INDEX(設置物!$A:$F,MATCH($A274,設置物!$A:$A,0),MATCH(B$1,設置物!$1:$1,0))</f>
        <v>9</v>
      </c>
      <c r="C274" s="1">
        <f>INDEX(設置物!$A:$F,MATCH($A274,設置物!$A:$A,0),MATCH(C$1,設置物!$1:$1,0))</f>
        <v>3</v>
      </c>
      <c r="D274" s="1" t="str">
        <f>INDEX(設置物!$A:$F,MATCH($A274,設置物!$A:$A,0),MATCH(D$1,設置物!$1:$1,0))</f>
        <v>秘間慈ぱね</v>
      </c>
      <c r="F274" s="1">
        <v>274</v>
      </c>
      <c r="H274" s="1" t="s">
        <v>657</v>
      </c>
    </row>
    <row r="275" spans="1:8" x14ac:dyDescent="0.4">
      <c r="A275" s="1">
        <v>274</v>
      </c>
      <c r="B275" s="1">
        <f>INDEX(設置物!$A:$F,MATCH($A275,設置物!$A:$A,0),MATCH(B$1,設置物!$1:$1,0))</f>
        <v>9</v>
      </c>
      <c r="C275" s="1">
        <f>INDEX(設置物!$A:$F,MATCH($A275,設置物!$A:$A,0),MATCH(C$1,設置物!$1:$1,0))</f>
        <v>3</v>
      </c>
      <c r="D275" s="1" t="str">
        <f>INDEX(設置物!$A:$F,MATCH($A275,設置物!$A:$A,0),MATCH(D$1,設置物!$1:$1,0))</f>
        <v>斜落せつな</v>
      </c>
      <c r="E275" s="1">
        <v>2</v>
      </c>
      <c r="H275" s="1" t="s">
        <v>659</v>
      </c>
    </row>
    <row r="276" spans="1:8" x14ac:dyDescent="0.4">
      <c r="A276" s="1">
        <v>275</v>
      </c>
      <c r="B276" s="1">
        <f>INDEX(設置物!$A:$F,MATCH($A276,設置物!$A:$A,0),MATCH(B$1,設置物!$1:$1,0))</f>
        <v>9</v>
      </c>
      <c r="C276" s="1">
        <f>INDEX(設置物!$A:$F,MATCH($A276,設置物!$A:$A,0),MATCH(C$1,設置物!$1:$1,0))</f>
        <v>3</v>
      </c>
      <c r="D276" s="1" t="str">
        <f>INDEX(設置物!$A:$F,MATCH($A276,設置物!$A:$A,0),MATCH(D$1,設置物!$1:$1,0))</f>
        <v>十六夜ちはや</v>
      </c>
      <c r="H276" s="1" t="s">
        <v>660</v>
      </c>
    </row>
    <row r="277" spans="1:8" x14ac:dyDescent="0.4">
      <c r="A277" s="1">
        <v>276</v>
      </c>
      <c r="B277" s="1">
        <f>INDEX(設置物!$A:$F,MATCH($A277,設置物!$A:$A,0),MATCH(B$1,設置物!$1:$1,0))</f>
        <v>9</v>
      </c>
      <c r="C277" s="1">
        <f>INDEX(設置物!$A:$F,MATCH($A277,設置物!$A:$A,0),MATCH(C$1,設置物!$1:$1,0))</f>
        <v>3</v>
      </c>
      <c r="D277" s="1" t="str">
        <f>INDEX(設置物!$A:$F,MATCH($A277,設置物!$A:$A,0),MATCH(D$1,設置物!$1:$1,0))</f>
        <v>紅蓮罰まる</v>
      </c>
      <c r="E277" s="1">
        <v>1</v>
      </c>
      <c r="H277" s="1" t="s">
        <v>658</v>
      </c>
    </row>
    <row r="278" spans="1:8" x14ac:dyDescent="0.4">
      <c r="A278" s="1">
        <v>277</v>
      </c>
      <c r="B278" s="1">
        <f>INDEX(設置物!$A:$F,MATCH($A278,設置物!$A:$A,0),MATCH(B$1,設置物!$1:$1,0))</f>
        <v>9</v>
      </c>
      <c r="C278" s="1">
        <f>INDEX(設置物!$A:$F,MATCH($A278,設置物!$A:$A,0),MATCH(C$1,設置物!$1:$1,0))</f>
        <v>4</v>
      </c>
      <c r="D278" s="1" t="str">
        <f>INDEX(設置物!$A:$F,MATCH($A278,設置物!$A:$A,0),MATCH(D$1,設置物!$1:$1,0))</f>
        <v>秘間慈ぱね</v>
      </c>
      <c r="E278" s="1">
        <v>2</v>
      </c>
      <c r="G278" s="1">
        <v>1</v>
      </c>
      <c r="H278" s="1" t="s">
        <v>667</v>
      </c>
    </row>
    <row r="279" spans="1:8" x14ac:dyDescent="0.4">
      <c r="A279" s="1">
        <v>278</v>
      </c>
      <c r="B279" s="1">
        <f>INDEX(設置物!$A:$F,MATCH($A279,設置物!$A:$A,0),MATCH(B$1,設置物!$1:$1,0))</f>
        <v>9</v>
      </c>
      <c r="C279" s="1">
        <f>INDEX(設置物!$A:$F,MATCH($A279,設置物!$A:$A,0),MATCH(C$1,設置物!$1:$1,0))</f>
        <v>4</v>
      </c>
      <c r="D279" s="1" t="str">
        <f>INDEX(設置物!$A:$F,MATCH($A279,設置物!$A:$A,0),MATCH(D$1,設置物!$1:$1,0))</f>
        <v>斜落せつな</v>
      </c>
      <c r="F279" s="1">
        <v>274</v>
      </c>
      <c r="H279" s="1" t="s">
        <v>665</v>
      </c>
    </row>
    <row r="280" spans="1:8" x14ac:dyDescent="0.4">
      <c r="A280" s="1">
        <v>279</v>
      </c>
      <c r="B280" s="1">
        <f>INDEX(設置物!$A:$F,MATCH($A280,設置物!$A:$A,0),MATCH(B$1,設置物!$1:$1,0))</f>
        <v>9</v>
      </c>
      <c r="C280" s="1">
        <f>INDEX(設置物!$A:$F,MATCH($A280,設置物!$A:$A,0),MATCH(C$1,設置物!$1:$1,0))</f>
        <v>4</v>
      </c>
      <c r="D280" s="1" t="str">
        <f>INDEX(設置物!$A:$F,MATCH($A280,設置物!$A:$A,0),MATCH(D$1,設置物!$1:$1,0))</f>
        <v>十六夜ちはや</v>
      </c>
      <c r="H280" s="1" t="s">
        <v>669</v>
      </c>
    </row>
    <row r="281" spans="1:8" x14ac:dyDescent="0.4">
      <c r="A281" s="1">
        <v>280</v>
      </c>
      <c r="B281" s="1">
        <f>INDEX(設置物!$A:$F,MATCH($A281,設置物!$A:$A,0),MATCH(B$1,設置物!$1:$1,0))</f>
        <v>9</v>
      </c>
      <c r="C281" s="1">
        <f>INDEX(設置物!$A:$F,MATCH($A281,設置物!$A:$A,0),MATCH(C$1,設置物!$1:$1,0))</f>
        <v>4</v>
      </c>
      <c r="D281" s="1" t="str">
        <f>INDEX(設置物!$A:$F,MATCH($A281,設置物!$A:$A,0),MATCH(D$1,設置物!$1:$1,0))</f>
        <v>紅蓮罰まる</v>
      </c>
      <c r="E281" s="1">
        <v>1</v>
      </c>
      <c r="H281" s="1" t="s">
        <v>668</v>
      </c>
    </row>
    <row r="282" spans="1:8" x14ac:dyDescent="0.4">
      <c r="A282" s="1">
        <v>281</v>
      </c>
      <c r="B282" s="1">
        <f>INDEX(設置物!$A:$F,MATCH($A282,設置物!$A:$A,0),MATCH(B$1,設置物!$1:$1,0))</f>
        <v>9</v>
      </c>
      <c r="C282" s="1">
        <f>INDEX(設置物!$A:$F,MATCH($A282,設置物!$A:$A,0),MATCH(C$1,設置物!$1:$1,0))</f>
        <v>5</v>
      </c>
      <c r="D282" s="1" t="str">
        <f>INDEX(設置物!$A:$F,MATCH($A282,設置物!$A:$A,0),MATCH(D$1,設置物!$1:$1,0))</f>
        <v>秘間慈ぱね</v>
      </c>
      <c r="F282" s="1">
        <v>266</v>
      </c>
      <c r="H282" s="1" t="s">
        <v>677</v>
      </c>
    </row>
    <row r="283" spans="1:8" x14ac:dyDescent="0.4">
      <c r="A283" s="1">
        <v>282</v>
      </c>
      <c r="B283" s="1">
        <f>INDEX(設置物!$A:$F,MATCH($A283,設置物!$A:$A,0),MATCH(B$1,設置物!$1:$1,0))</f>
        <v>9</v>
      </c>
      <c r="C283" s="1">
        <f>INDEX(設置物!$A:$F,MATCH($A283,設置物!$A:$A,0),MATCH(C$1,設置物!$1:$1,0))</f>
        <v>5</v>
      </c>
      <c r="D283" s="1" t="str">
        <f>INDEX(設置物!$A:$F,MATCH($A283,設置物!$A:$A,0),MATCH(D$1,設置物!$1:$1,0))</f>
        <v>斜落せつな</v>
      </c>
      <c r="F283" s="1">
        <v>272</v>
      </c>
      <c r="H283" s="1" t="s">
        <v>678</v>
      </c>
    </row>
    <row r="284" spans="1:8" x14ac:dyDescent="0.4">
      <c r="A284" s="1">
        <v>283</v>
      </c>
      <c r="B284" s="1">
        <f>INDEX(設置物!$A:$F,MATCH($A284,設置物!$A:$A,0),MATCH(B$1,設置物!$1:$1,0))</f>
        <v>9</v>
      </c>
      <c r="C284" s="1">
        <f>INDEX(設置物!$A:$F,MATCH($A284,設置物!$A:$A,0),MATCH(C$1,設置物!$1:$1,0))</f>
        <v>5</v>
      </c>
      <c r="D284" s="1" t="str">
        <f>INDEX(設置物!$A:$F,MATCH($A284,設置物!$A:$A,0),MATCH(D$1,設置物!$1:$1,0))</f>
        <v>十六夜ちはや</v>
      </c>
      <c r="E284" s="1">
        <v>1</v>
      </c>
      <c r="H284" s="1" t="s">
        <v>675</v>
      </c>
    </row>
    <row r="285" spans="1:8" x14ac:dyDescent="0.4">
      <c r="A285" s="1">
        <v>284</v>
      </c>
      <c r="B285" s="1">
        <f>INDEX(設置物!$A:$F,MATCH($A285,設置物!$A:$A,0),MATCH(B$1,設置物!$1:$1,0))</f>
        <v>9</v>
      </c>
      <c r="C285" s="1">
        <f>INDEX(設置物!$A:$F,MATCH($A285,設置物!$A:$A,0),MATCH(C$1,設置物!$1:$1,0))</f>
        <v>5</v>
      </c>
      <c r="D285" s="1" t="str">
        <f>INDEX(設置物!$A:$F,MATCH($A285,設置物!$A:$A,0),MATCH(D$1,設置物!$1:$1,0))</f>
        <v>紅蓮罰まる</v>
      </c>
      <c r="H285" s="1" t="s">
        <v>676</v>
      </c>
    </row>
    <row r="286" spans="1:8" x14ac:dyDescent="0.4">
      <c r="A286" s="1">
        <v>285</v>
      </c>
      <c r="B286" s="1">
        <f>INDEX(設置物!$A:$F,MATCH($A286,設置物!$A:$A,0),MATCH(B$1,設置物!$1:$1,0))</f>
        <v>9</v>
      </c>
      <c r="C286" s="1">
        <f>INDEX(設置物!$A:$F,MATCH($A286,設置物!$A:$A,0),MATCH(C$1,設置物!$1:$1,0))</f>
        <v>6</v>
      </c>
      <c r="D286" s="1" t="str">
        <f>INDEX(設置物!$A:$F,MATCH($A286,設置物!$A:$A,0),MATCH(D$1,設置物!$1:$1,0))</f>
        <v>秘間慈ぱね</v>
      </c>
      <c r="E286" s="1">
        <v>1</v>
      </c>
      <c r="H286" s="1" t="s">
        <v>689</v>
      </c>
    </row>
    <row r="287" spans="1:8" x14ac:dyDescent="0.4">
      <c r="A287" s="1">
        <v>286</v>
      </c>
      <c r="B287" s="1">
        <f>INDEX(設置物!$A:$F,MATCH($A287,設置物!$A:$A,0),MATCH(B$1,設置物!$1:$1,0))</f>
        <v>9</v>
      </c>
      <c r="C287" s="1">
        <f>INDEX(設置物!$A:$F,MATCH($A287,設置物!$A:$A,0),MATCH(C$1,設置物!$1:$1,0))</f>
        <v>6</v>
      </c>
      <c r="D287" s="1" t="str">
        <f>INDEX(設置物!$A:$F,MATCH($A287,設置物!$A:$A,0),MATCH(D$1,設置物!$1:$1,0))</f>
        <v>斜落せつな</v>
      </c>
      <c r="E287" s="1">
        <v>2</v>
      </c>
      <c r="H287" s="1" t="s">
        <v>690</v>
      </c>
    </row>
    <row r="288" spans="1:8" x14ac:dyDescent="0.4">
      <c r="A288" s="1">
        <v>287</v>
      </c>
      <c r="B288" s="1">
        <f>INDEX(設置物!$A:$F,MATCH($A288,設置物!$A:$A,0),MATCH(B$1,設置物!$1:$1,0))</f>
        <v>9</v>
      </c>
      <c r="C288" s="1">
        <f>INDEX(設置物!$A:$F,MATCH($A288,設置物!$A:$A,0),MATCH(C$1,設置物!$1:$1,0))</f>
        <v>6</v>
      </c>
      <c r="D288" s="1" t="str">
        <f>INDEX(設置物!$A:$F,MATCH($A288,設置物!$A:$A,0),MATCH(D$1,設置物!$1:$1,0))</f>
        <v>十六夜ちはや</v>
      </c>
      <c r="H288" s="1" t="s">
        <v>688</v>
      </c>
    </row>
    <row r="289" spans="1:8" x14ac:dyDescent="0.4">
      <c r="A289" s="1">
        <v>288</v>
      </c>
      <c r="B289" s="1">
        <f>INDEX(設置物!$A:$F,MATCH($A289,設置物!$A:$A,0),MATCH(B$1,設置物!$1:$1,0))</f>
        <v>9</v>
      </c>
      <c r="C289" s="1">
        <f>INDEX(設置物!$A:$F,MATCH($A289,設置物!$A:$A,0),MATCH(C$1,設置物!$1:$1,0))</f>
        <v>6</v>
      </c>
      <c r="D289" s="1" t="str">
        <f>INDEX(設置物!$A:$F,MATCH($A289,設置物!$A:$A,0),MATCH(D$1,設置物!$1:$1,0))</f>
        <v>紅蓮罰まる</v>
      </c>
      <c r="H289" s="1" t="s">
        <v>687</v>
      </c>
    </row>
    <row r="290" spans="1:8" x14ac:dyDescent="0.4">
      <c r="A290" s="1">
        <v>289</v>
      </c>
      <c r="B290" s="1">
        <f>INDEX(設置物!$A:$F,MATCH($A290,設置物!$A:$A,0),MATCH(B$1,設置物!$1:$1,0))</f>
        <v>9</v>
      </c>
      <c r="C290" s="1">
        <f>INDEX(設置物!$A:$F,MATCH($A290,設置物!$A:$A,0),MATCH(C$1,設置物!$1:$1,0))</f>
        <v>7</v>
      </c>
      <c r="D290" s="1" t="str">
        <f>INDEX(設置物!$A:$F,MATCH($A290,設置物!$A:$A,0),MATCH(D$1,設置物!$1:$1,0))</f>
        <v>秘間慈ぱね</v>
      </c>
      <c r="E290" s="1">
        <v>1</v>
      </c>
      <c r="H290" s="1" t="s">
        <v>586</v>
      </c>
    </row>
    <row r="291" spans="1:8" x14ac:dyDescent="0.4">
      <c r="A291" s="1">
        <v>290</v>
      </c>
      <c r="B291" s="1">
        <f>INDEX(設置物!$A:$F,MATCH($A291,設置物!$A:$A,0),MATCH(B$1,設置物!$1:$1,0))</f>
        <v>9</v>
      </c>
      <c r="C291" s="1">
        <f>INDEX(設置物!$A:$F,MATCH($A291,設置物!$A:$A,0),MATCH(C$1,設置物!$1:$1,0))</f>
        <v>7</v>
      </c>
      <c r="D291" s="1" t="str">
        <f>INDEX(設置物!$A:$F,MATCH($A291,設置物!$A:$A,0),MATCH(D$1,設置物!$1:$1,0))</f>
        <v>斜落せつな</v>
      </c>
      <c r="F291" s="1">
        <v>266</v>
      </c>
      <c r="H291" s="1" t="s">
        <v>677</v>
      </c>
    </row>
    <row r="292" spans="1:8" x14ac:dyDescent="0.4">
      <c r="A292" s="1">
        <v>291</v>
      </c>
      <c r="B292" s="1">
        <f>INDEX(設置物!$A:$F,MATCH($A292,設置物!$A:$A,0),MATCH(B$1,設置物!$1:$1,0))</f>
        <v>9</v>
      </c>
      <c r="C292" s="1">
        <f>INDEX(設置物!$A:$F,MATCH($A292,設置物!$A:$A,0),MATCH(C$1,設置物!$1:$1,0))</f>
        <v>7</v>
      </c>
      <c r="D292" s="1" t="str">
        <f>INDEX(設置物!$A:$F,MATCH($A292,設置物!$A:$A,0),MATCH(D$1,設置物!$1:$1,0))</f>
        <v>十六夜ちはや</v>
      </c>
      <c r="H292" s="1" t="s">
        <v>698</v>
      </c>
    </row>
    <row r="293" spans="1:8" x14ac:dyDescent="0.4">
      <c r="A293" s="1">
        <v>292</v>
      </c>
      <c r="B293" s="1">
        <f>INDEX(設置物!$A:$F,MATCH($A293,設置物!$A:$A,0),MATCH(B$1,設置物!$1:$1,0))</f>
        <v>9</v>
      </c>
      <c r="C293" s="1">
        <f>INDEX(設置物!$A:$F,MATCH($A293,設置物!$A:$A,0),MATCH(C$1,設置物!$1:$1,0))</f>
        <v>7</v>
      </c>
      <c r="D293" s="1" t="str">
        <f>INDEX(設置物!$A:$F,MATCH($A293,設置物!$A:$A,0),MATCH(D$1,設置物!$1:$1,0))</f>
        <v>紅蓮罰まる</v>
      </c>
      <c r="H293" s="1" t="s">
        <v>697</v>
      </c>
    </row>
    <row r="294" spans="1:8" x14ac:dyDescent="0.4">
      <c r="A294" s="1">
        <v>293</v>
      </c>
      <c r="B294" s="1">
        <f>INDEX(設置物!$A:$F,MATCH($A294,設置物!$A:$A,0),MATCH(B$1,設置物!$1:$1,0))</f>
        <v>10</v>
      </c>
      <c r="C294" s="1">
        <f>INDEX(設置物!$A:$F,MATCH($A294,設置物!$A:$A,0),MATCH(C$1,設置物!$1:$1,0))</f>
        <v>1</v>
      </c>
      <c r="D294" s="1" t="str">
        <f>INDEX(設置物!$A:$F,MATCH($A294,設置物!$A:$A,0),MATCH(D$1,設置物!$1:$1,0))</f>
        <v>秘間慈ぱね</v>
      </c>
      <c r="E294" s="1">
        <v>1</v>
      </c>
      <c r="H294" s="1" t="s">
        <v>132</v>
      </c>
    </row>
    <row r="295" spans="1:8" x14ac:dyDescent="0.4">
      <c r="A295" s="1">
        <v>294</v>
      </c>
      <c r="B295" s="1">
        <f>INDEX(設置物!$A:$F,MATCH($A295,設置物!$A:$A,0),MATCH(B$1,設置物!$1:$1,0))</f>
        <v>10</v>
      </c>
      <c r="C295" s="1">
        <f>INDEX(設置物!$A:$F,MATCH($A295,設置物!$A:$A,0),MATCH(C$1,設置物!$1:$1,0))</f>
        <v>1</v>
      </c>
      <c r="D295" s="1" t="str">
        <f>INDEX(設置物!$A:$F,MATCH($A295,設置物!$A:$A,0),MATCH(D$1,設置物!$1:$1,0))</f>
        <v>斜落せつな</v>
      </c>
      <c r="H295" s="1" t="s">
        <v>710</v>
      </c>
    </row>
    <row r="296" spans="1:8" x14ac:dyDescent="0.4">
      <c r="A296" s="1">
        <v>295</v>
      </c>
      <c r="B296" s="1">
        <f>INDEX(設置物!$A:$F,MATCH($A296,設置物!$A:$A,0),MATCH(B$1,設置物!$1:$1,0))</f>
        <v>10</v>
      </c>
      <c r="C296" s="1">
        <f>INDEX(設置物!$A:$F,MATCH($A296,設置物!$A:$A,0),MATCH(C$1,設置物!$1:$1,0))</f>
        <v>1</v>
      </c>
      <c r="D296" s="1" t="str">
        <f>INDEX(設置物!$A:$F,MATCH($A296,設置物!$A:$A,0),MATCH(D$1,設置物!$1:$1,0))</f>
        <v>十六夜ちはや</v>
      </c>
      <c r="H296" s="1" t="s">
        <v>709</v>
      </c>
    </row>
    <row r="297" spans="1:8" x14ac:dyDescent="0.4">
      <c r="A297" s="1">
        <v>296</v>
      </c>
      <c r="B297" s="1">
        <f>INDEX(設置物!$A:$F,MATCH($A297,設置物!$A:$A,0),MATCH(B$1,設置物!$1:$1,0))</f>
        <v>10</v>
      </c>
      <c r="C297" s="1">
        <f>INDEX(設置物!$A:$F,MATCH($A297,設置物!$A:$A,0),MATCH(C$1,設置物!$1:$1,0))</f>
        <v>1</v>
      </c>
      <c r="D297" s="1" t="str">
        <f>INDEX(設置物!$A:$F,MATCH($A297,設置物!$A:$A,0),MATCH(D$1,設置物!$1:$1,0))</f>
        <v>紅蓮罰まる</v>
      </c>
      <c r="E297" s="1">
        <v>2</v>
      </c>
      <c r="H297" s="1" t="s">
        <v>711</v>
      </c>
    </row>
    <row r="298" spans="1:8" x14ac:dyDescent="0.4">
      <c r="A298" s="1">
        <v>297</v>
      </c>
      <c r="B298" s="1">
        <f>INDEX(設置物!$A:$F,MATCH($A298,設置物!$A:$A,0),MATCH(B$1,設置物!$1:$1,0))</f>
        <v>10</v>
      </c>
      <c r="C298" s="1">
        <f>INDEX(設置物!$A:$F,MATCH($A298,設置物!$A:$A,0),MATCH(C$1,設置物!$1:$1,0))</f>
        <v>2</v>
      </c>
      <c r="D298" s="1" t="str">
        <f>INDEX(設置物!$A:$F,MATCH($A298,設置物!$A:$A,0),MATCH(D$1,設置物!$1:$1,0))</f>
        <v>秘間慈ぱね</v>
      </c>
      <c r="H298" s="1" t="s">
        <v>718</v>
      </c>
    </row>
    <row r="299" spans="1:8" x14ac:dyDescent="0.4">
      <c r="A299" s="1">
        <v>298</v>
      </c>
      <c r="B299" s="1">
        <f>INDEX(設置物!$A:$F,MATCH($A299,設置物!$A:$A,0),MATCH(B$1,設置物!$1:$1,0))</f>
        <v>10</v>
      </c>
      <c r="C299" s="1">
        <f>INDEX(設置物!$A:$F,MATCH($A299,設置物!$A:$A,0),MATCH(C$1,設置物!$1:$1,0))</f>
        <v>2</v>
      </c>
      <c r="D299" s="1" t="str">
        <f>INDEX(設置物!$A:$F,MATCH($A299,設置物!$A:$A,0),MATCH(D$1,設置物!$1:$1,0))</f>
        <v>斜落せつな</v>
      </c>
      <c r="H299" s="1" t="s">
        <v>717</v>
      </c>
    </row>
    <row r="300" spans="1:8" x14ac:dyDescent="0.4">
      <c r="A300" s="1">
        <v>299</v>
      </c>
      <c r="B300" s="1">
        <f>INDEX(設置物!$A:$F,MATCH($A300,設置物!$A:$A,0),MATCH(B$1,設置物!$1:$1,0))</f>
        <v>10</v>
      </c>
      <c r="C300" s="1">
        <f>INDEX(設置物!$A:$F,MATCH($A300,設置物!$A:$A,0),MATCH(C$1,設置物!$1:$1,0))</f>
        <v>2</v>
      </c>
      <c r="D300" s="1" t="str">
        <f>INDEX(設置物!$A:$F,MATCH($A300,設置物!$A:$A,0),MATCH(D$1,設置物!$1:$1,0))</f>
        <v>十六夜ちはや</v>
      </c>
      <c r="F300" s="1">
        <v>298</v>
      </c>
      <c r="H300" s="1" t="s">
        <v>716</v>
      </c>
    </row>
    <row r="301" spans="1:8" x14ac:dyDescent="0.4">
      <c r="A301" s="1">
        <v>300</v>
      </c>
      <c r="B301" s="1">
        <f>INDEX(設置物!$A:$F,MATCH($A301,設置物!$A:$A,0),MATCH(B$1,設置物!$1:$1,0))</f>
        <v>10</v>
      </c>
      <c r="C301" s="1">
        <f>INDEX(設置物!$A:$F,MATCH($A301,設置物!$A:$A,0),MATCH(C$1,設置物!$1:$1,0))</f>
        <v>2</v>
      </c>
      <c r="D301" s="1" t="str">
        <f>INDEX(設置物!$A:$F,MATCH($A301,設置物!$A:$A,0),MATCH(D$1,設置物!$1:$1,0))</f>
        <v>紅蓮罰まる</v>
      </c>
      <c r="H301" s="1" t="s">
        <v>719</v>
      </c>
    </row>
    <row r="302" spans="1:8" x14ac:dyDescent="0.4">
      <c r="A302" s="1">
        <v>301</v>
      </c>
      <c r="B302" s="1">
        <f>INDEX(設置物!$A:$F,MATCH($A302,設置物!$A:$A,0),MATCH(B$1,設置物!$1:$1,0))</f>
        <v>10</v>
      </c>
      <c r="C302" s="1">
        <f>INDEX(設置物!$A:$F,MATCH($A302,設置物!$A:$A,0),MATCH(C$1,設置物!$1:$1,0))</f>
        <v>3</v>
      </c>
      <c r="D302" s="1" t="str">
        <f>INDEX(設置物!$A:$F,MATCH($A302,設置物!$A:$A,0),MATCH(D$1,設置物!$1:$1,0))</f>
        <v>秘間慈ぱね</v>
      </c>
      <c r="F302" s="1">
        <v>304</v>
      </c>
      <c r="H302" s="1" t="s">
        <v>726</v>
      </c>
    </row>
    <row r="303" spans="1:8" x14ac:dyDescent="0.4">
      <c r="A303" s="1">
        <v>302</v>
      </c>
      <c r="B303" s="1">
        <f>INDEX(設置物!$A:$F,MATCH($A303,設置物!$A:$A,0),MATCH(B$1,設置物!$1:$1,0))</f>
        <v>10</v>
      </c>
      <c r="C303" s="1">
        <f>INDEX(設置物!$A:$F,MATCH($A303,設置物!$A:$A,0),MATCH(C$1,設置物!$1:$1,0))</f>
        <v>3</v>
      </c>
      <c r="D303" s="1" t="str">
        <f>INDEX(設置物!$A:$F,MATCH($A303,設置物!$A:$A,0),MATCH(D$1,設置物!$1:$1,0))</f>
        <v>斜落せつな</v>
      </c>
      <c r="H303" s="1" t="s">
        <v>725</v>
      </c>
    </row>
    <row r="304" spans="1:8" x14ac:dyDescent="0.4">
      <c r="A304" s="1">
        <v>303</v>
      </c>
      <c r="B304" s="1">
        <f>INDEX(設置物!$A:$F,MATCH($A304,設置物!$A:$A,0),MATCH(B$1,設置物!$1:$1,0))</f>
        <v>10</v>
      </c>
      <c r="C304" s="1">
        <f>INDEX(設置物!$A:$F,MATCH($A304,設置物!$A:$A,0),MATCH(C$1,設置物!$1:$1,0))</f>
        <v>3</v>
      </c>
      <c r="D304" s="1" t="str">
        <f>INDEX(設置物!$A:$F,MATCH($A304,設置物!$A:$A,0),MATCH(D$1,設置物!$1:$1,0))</f>
        <v>十六夜ちはや</v>
      </c>
      <c r="F304" s="1">
        <v>304</v>
      </c>
      <c r="H304" s="1" t="s">
        <v>726</v>
      </c>
    </row>
    <row r="305" spans="1:8" x14ac:dyDescent="0.4">
      <c r="A305" s="1">
        <v>304</v>
      </c>
      <c r="B305" s="1">
        <f>INDEX(設置物!$A:$F,MATCH($A305,設置物!$A:$A,0),MATCH(B$1,設置物!$1:$1,0))</f>
        <v>10</v>
      </c>
      <c r="C305" s="1">
        <f>INDEX(設置物!$A:$F,MATCH($A305,設置物!$A:$A,0),MATCH(C$1,設置物!$1:$1,0))</f>
        <v>3</v>
      </c>
      <c r="D305" s="1" t="str">
        <f>INDEX(設置物!$A:$F,MATCH($A305,設置物!$A:$A,0),MATCH(D$1,設置物!$1:$1,0))</f>
        <v>紅蓮罰まる</v>
      </c>
      <c r="F305" s="1">
        <v>304</v>
      </c>
      <c r="H305" s="1" t="s">
        <v>727</v>
      </c>
    </row>
    <row r="306" spans="1:8" x14ac:dyDescent="0.4">
      <c r="A306" s="1">
        <v>305</v>
      </c>
      <c r="B306" s="1">
        <f>INDEX(設置物!$A:$F,MATCH($A306,設置物!$A:$A,0),MATCH(B$1,設置物!$1:$1,0))</f>
        <v>10</v>
      </c>
      <c r="C306" s="1">
        <f>INDEX(設置物!$A:$F,MATCH($A306,設置物!$A:$A,0),MATCH(C$1,設置物!$1:$1,0))</f>
        <v>4</v>
      </c>
      <c r="D306" s="1" t="str">
        <f>INDEX(設置物!$A:$F,MATCH($A306,設置物!$A:$A,0),MATCH(D$1,設置物!$1:$1,0))</f>
        <v>秘間慈ぱね</v>
      </c>
      <c r="H306" s="1" t="s">
        <v>734</v>
      </c>
    </row>
    <row r="307" spans="1:8" x14ac:dyDescent="0.4">
      <c r="A307" s="1">
        <v>306</v>
      </c>
      <c r="B307" s="1">
        <f>INDEX(設置物!$A:$F,MATCH($A307,設置物!$A:$A,0),MATCH(B$1,設置物!$1:$1,0))</f>
        <v>10</v>
      </c>
      <c r="C307" s="1">
        <f>INDEX(設置物!$A:$F,MATCH($A307,設置物!$A:$A,0),MATCH(C$1,設置物!$1:$1,0))</f>
        <v>4</v>
      </c>
      <c r="D307" s="1" t="str">
        <f>INDEX(設置物!$A:$F,MATCH($A307,設置物!$A:$A,0),MATCH(D$1,設置物!$1:$1,0))</f>
        <v>斜落せつな</v>
      </c>
      <c r="F307" s="1">
        <v>299</v>
      </c>
      <c r="H307" s="1" t="s">
        <v>740</v>
      </c>
    </row>
    <row r="308" spans="1:8" x14ac:dyDescent="0.4">
      <c r="A308" s="1">
        <v>307</v>
      </c>
      <c r="B308" s="1">
        <f>INDEX(設置物!$A:$F,MATCH($A308,設置物!$A:$A,0),MATCH(B$1,設置物!$1:$1,0))</f>
        <v>10</v>
      </c>
      <c r="C308" s="1">
        <f>INDEX(設置物!$A:$F,MATCH($A308,設置物!$A:$A,0),MATCH(C$1,設置物!$1:$1,0))</f>
        <v>4</v>
      </c>
      <c r="D308" s="1" t="str">
        <f>INDEX(設置物!$A:$F,MATCH($A308,設置物!$A:$A,0),MATCH(D$1,設置物!$1:$1,0))</f>
        <v>十六夜ちはや</v>
      </c>
      <c r="E308" s="1">
        <v>1</v>
      </c>
      <c r="H308" s="1" t="s">
        <v>736</v>
      </c>
    </row>
    <row r="309" spans="1:8" x14ac:dyDescent="0.4">
      <c r="A309" s="1">
        <v>308</v>
      </c>
      <c r="B309" s="1">
        <f>INDEX(設置物!$A:$F,MATCH($A309,設置物!$A:$A,0),MATCH(B$1,設置物!$1:$1,0))</f>
        <v>10</v>
      </c>
      <c r="C309" s="1">
        <f>INDEX(設置物!$A:$F,MATCH($A309,設置物!$A:$A,0),MATCH(C$1,設置物!$1:$1,0))</f>
        <v>4</v>
      </c>
      <c r="D309" s="1" t="str">
        <f>INDEX(設置物!$A:$F,MATCH($A309,設置物!$A:$A,0),MATCH(D$1,設置物!$1:$1,0))</f>
        <v>紅蓮罰まる</v>
      </c>
      <c r="F309" s="1">
        <v>307</v>
      </c>
      <c r="H309" s="1" t="s">
        <v>735</v>
      </c>
    </row>
    <row r="310" spans="1:8" x14ac:dyDescent="0.4">
      <c r="A310" s="1">
        <v>309</v>
      </c>
      <c r="B310" s="1">
        <f>INDEX(設置物!$A:$F,MATCH($A310,設置物!$A:$A,0),MATCH(B$1,設置物!$1:$1,0))</f>
        <v>10</v>
      </c>
      <c r="C310" s="1">
        <f>INDEX(設置物!$A:$F,MATCH($A310,設置物!$A:$A,0),MATCH(C$1,設置物!$1:$1,0))</f>
        <v>5</v>
      </c>
      <c r="D310" s="1" t="str">
        <f>INDEX(設置物!$A:$F,MATCH($A310,設置物!$A:$A,0),MATCH(D$1,設置物!$1:$1,0))</f>
        <v>秘間慈ぱね</v>
      </c>
      <c r="F310" s="1">
        <v>312</v>
      </c>
      <c r="H310" s="1" t="s">
        <v>744</v>
      </c>
    </row>
    <row r="311" spans="1:8" x14ac:dyDescent="0.4">
      <c r="A311" s="1">
        <v>310</v>
      </c>
      <c r="B311" s="1">
        <f>INDEX(設置物!$A:$F,MATCH($A311,設置物!$A:$A,0),MATCH(B$1,設置物!$1:$1,0))</f>
        <v>10</v>
      </c>
      <c r="C311" s="1">
        <f>INDEX(設置物!$A:$F,MATCH($A311,設置物!$A:$A,0),MATCH(C$1,設置物!$1:$1,0))</f>
        <v>5</v>
      </c>
      <c r="D311" s="1" t="str">
        <f>INDEX(設置物!$A:$F,MATCH($A311,設置物!$A:$A,0),MATCH(D$1,設置物!$1:$1,0))</f>
        <v>斜落せつな</v>
      </c>
      <c r="F311" s="1">
        <v>312</v>
      </c>
      <c r="H311" s="1" t="s">
        <v>747</v>
      </c>
    </row>
    <row r="312" spans="1:8" x14ac:dyDescent="0.4">
      <c r="A312" s="1">
        <v>311</v>
      </c>
      <c r="B312" s="1">
        <f>INDEX(設置物!$A:$F,MATCH($A312,設置物!$A:$A,0),MATCH(B$1,設置物!$1:$1,0))</f>
        <v>10</v>
      </c>
      <c r="C312" s="1">
        <f>INDEX(設置物!$A:$F,MATCH($A312,設置物!$A:$A,0),MATCH(C$1,設置物!$1:$1,0))</f>
        <v>5</v>
      </c>
      <c r="D312" s="1" t="str">
        <f>INDEX(設置物!$A:$F,MATCH($A312,設置物!$A:$A,0),MATCH(D$1,設置物!$1:$1,0))</f>
        <v>十六夜ちはや</v>
      </c>
      <c r="F312" s="1">
        <v>312</v>
      </c>
      <c r="H312" s="1" t="s">
        <v>747</v>
      </c>
    </row>
    <row r="313" spans="1:8" x14ac:dyDescent="0.4">
      <c r="A313" s="1">
        <v>312</v>
      </c>
      <c r="B313" s="1">
        <f>INDEX(設置物!$A:$F,MATCH($A313,設置物!$A:$A,0),MATCH(B$1,設置物!$1:$1,0))</f>
        <v>10</v>
      </c>
      <c r="C313" s="1">
        <f>INDEX(設置物!$A:$F,MATCH($A313,設置物!$A:$A,0),MATCH(C$1,設置物!$1:$1,0))</f>
        <v>5</v>
      </c>
      <c r="D313" s="1" t="str">
        <f>INDEX(設置物!$A:$F,MATCH($A313,設置物!$A:$A,0),MATCH(D$1,設置物!$1:$1,0))</f>
        <v>紅蓮罰まる</v>
      </c>
      <c r="F313" s="1">
        <v>312</v>
      </c>
      <c r="H313" s="1" t="s">
        <v>746</v>
      </c>
    </row>
    <row r="314" spans="1:8" x14ac:dyDescent="0.4">
      <c r="A314" s="1">
        <v>313</v>
      </c>
      <c r="B314" s="1">
        <f>INDEX(設置物!$A:$F,MATCH($A314,設置物!$A:$A,0),MATCH(B$1,設置物!$1:$1,0))</f>
        <v>10</v>
      </c>
      <c r="C314" s="1">
        <f>INDEX(設置物!$A:$F,MATCH($A314,設置物!$A:$A,0),MATCH(C$1,設置物!$1:$1,0))</f>
        <v>6</v>
      </c>
      <c r="D314" s="1" t="str">
        <f>INDEX(設置物!$A:$F,MATCH($A314,設置物!$A:$A,0),MATCH(D$1,設置物!$1:$1,0))</f>
        <v>秘間慈ぱね</v>
      </c>
      <c r="E314" s="1">
        <v>1</v>
      </c>
      <c r="H314" s="1" t="s">
        <v>755</v>
      </c>
    </row>
    <row r="315" spans="1:8" x14ac:dyDescent="0.4">
      <c r="A315" s="1">
        <v>314</v>
      </c>
      <c r="B315" s="1">
        <f>INDEX(設置物!$A:$F,MATCH($A315,設置物!$A:$A,0),MATCH(B$1,設置物!$1:$1,0))</f>
        <v>10</v>
      </c>
      <c r="C315" s="1">
        <f>INDEX(設置物!$A:$F,MATCH($A315,設置物!$A:$A,0),MATCH(C$1,設置物!$1:$1,0))</f>
        <v>6</v>
      </c>
      <c r="D315" s="1" t="str">
        <f>INDEX(設置物!$A:$F,MATCH($A315,設置物!$A:$A,0),MATCH(D$1,設置物!$1:$1,0))</f>
        <v>斜落せつな</v>
      </c>
      <c r="H315" s="1" t="s">
        <v>718</v>
      </c>
    </row>
    <row r="316" spans="1:8" x14ac:dyDescent="0.4">
      <c r="A316" s="1">
        <v>315</v>
      </c>
      <c r="B316" s="1">
        <f>INDEX(設置物!$A:$F,MATCH($A316,設置物!$A:$A,0),MATCH(B$1,設置物!$1:$1,0))</f>
        <v>10</v>
      </c>
      <c r="C316" s="1">
        <f>INDEX(設置物!$A:$F,MATCH($A316,設置物!$A:$A,0),MATCH(C$1,設置物!$1:$1,0))</f>
        <v>6</v>
      </c>
      <c r="D316" s="1" t="str">
        <f>INDEX(設置物!$A:$F,MATCH($A316,設置物!$A:$A,0),MATCH(D$1,設置物!$1:$1,0))</f>
        <v>十六夜ちはや</v>
      </c>
      <c r="H316" s="1" t="s">
        <v>719</v>
      </c>
    </row>
    <row r="317" spans="1:8" x14ac:dyDescent="0.4">
      <c r="A317" s="1">
        <v>316</v>
      </c>
      <c r="B317" s="1">
        <f>INDEX(設置物!$A:$F,MATCH($A317,設置物!$A:$A,0),MATCH(B$1,設置物!$1:$1,0))</f>
        <v>10</v>
      </c>
      <c r="C317" s="1">
        <f>INDEX(設置物!$A:$F,MATCH($A317,設置物!$A:$A,0),MATCH(C$1,設置物!$1:$1,0))</f>
        <v>6</v>
      </c>
      <c r="D317" s="1" t="str">
        <f>INDEX(設置物!$A:$F,MATCH($A317,設置物!$A:$A,0),MATCH(D$1,設置物!$1:$1,0))</f>
        <v>紅蓮罰まる</v>
      </c>
      <c r="H317" s="1" t="s">
        <v>719</v>
      </c>
    </row>
    <row r="318" spans="1:8" x14ac:dyDescent="0.4">
      <c r="A318" s="1">
        <v>317</v>
      </c>
      <c r="B318" s="1">
        <f>INDEX(設置物!$A:$F,MATCH($A318,設置物!$A:$A,0),MATCH(B$1,設置物!$1:$1,0))</f>
        <v>10</v>
      </c>
      <c r="C318" s="1">
        <f>INDEX(設置物!$A:$F,MATCH($A318,設置物!$A:$A,0),MATCH(C$1,設置物!$1:$1,0))</f>
        <v>7</v>
      </c>
      <c r="D318" s="1" t="str">
        <f>INDEX(設置物!$A:$F,MATCH($A318,設置物!$A:$A,0),MATCH(D$1,設置物!$1:$1,0))</f>
        <v>秘間慈ぱね</v>
      </c>
      <c r="E318" s="1">
        <v>1</v>
      </c>
      <c r="H318" s="1" t="s">
        <v>755</v>
      </c>
    </row>
    <row r="319" spans="1:8" x14ac:dyDescent="0.4">
      <c r="A319" s="1">
        <v>318</v>
      </c>
      <c r="B319" s="1">
        <f>INDEX(設置物!$A:$F,MATCH($A319,設置物!$A:$A,0),MATCH(B$1,設置物!$1:$1,0))</f>
        <v>10</v>
      </c>
      <c r="C319" s="1">
        <f>INDEX(設置物!$A:$F,MATCH($A319,設置物!$A:$A,0),MATCH(C$1,設置物!$1:$1,0))</f>
        <v>7</v>
      </c>
      <c r="D319" s="1" t="str">
        <f>INDEX(設置物!$A:$F,MATCH($A319,設置物!$A:$A,0),MATCH(D$1,設置物!$1:$1,0))</f>
        <v>斜落せつな</v>
      </c>
      <c r="E319" s="1">
        <v>2</v>
      </c>
      <c r="H319" s="1" t="s">
        <v>755</v>
      </c>
    </row>
    <row r="320" spans="1:8" x14ac:dyDescent="0.4">
      <c r="A320" s="1">
        <v>319</v>
      </c>
      <c r="B320" s="1">
        <f>INDEX(設置物!$A:$F,MATCH($A320,設置物!$A:$A,0),MATCH(B$1,設置物!$1:$1,0))</f>
        <v>10</v>
      </c>
      <c r="C320" s="1">
        <f>INDEX(設置物!$A:$F,MATCH($A320,設置物!$A:$A,0),MATCH(C$1,設置物!$1:$1,0))</f>
        <v>7</v>
      </c>
      <c r="D320" s="1" t="str">
        <f>INDEX(設置物!$A:$F,MATCH($A320,設置物!$A:$A,0),MATCH(D$1,設置物!$1:$1,0))</f>
        <v>十六夜ちはや</v>
      </c>
      <c r="F320" s="1">
        <v>319</v>
      </c>
      <c r="H320" s="1" t="s">
        <v>760</v>
      </c>
    </row>
    <row r="321" spans="1:8" x14ac:dyDescent="0.4">
      <c r="A321" s="1">
        <v>320</v>
      </c>
      <c r="B321" s="1">
        <f>INDEX(設置物!$A:$F,MATCH($A321,設置物!$A:$A,0),MATCH(B$1,設置物!$1:$1,0))</f>
        <v>10</v>
      </c>
      <c r="C321" s="1">
        <f>INDEX(設置物!$A:$F,MATCH($A321,設置物!$A:$A,0),MATCH(C$1,設置物!$1:$1,0))</f>
        <v>7</v>
      </c>
      <c r="D321" s="1" t="str">
        <f>INDEX(設置物!$A:$F,MATCH($A321,設置物!$A:$A,0),MATCH(D$1,設置物!$1:$1,0))</f>
        <v>紅蓮罰まる</v>
      </c>
      <c r="E321" s="1">
        <v>3</v>
      </c>
      <c r="H321" s="1" t="s">
        <v>761</v>
      </c>
    </row>
    <row r="322" spans="1:8" x14ac:dyDescent="0.4">
      <c r="A322" s="1">
        <v>321</v>
      </c>
      <c r="B322" s="1">
        <f>INDEX(設置物!$A:$F,MATCH($A322,設置物!$A:$A,0),MATCH(B$1,設置物!$1:$1,0))</f>
        <v>10</v>
      </c>
      <c r="C322" s="1">
        <f>INDEX(設置物!$A:$F,MATCH($A322,設置物!$A:$A,0),MATCH(C$1,設置物!$1:$1,0))</f>
        <v>8</v>
      </c>
      <c r="D322" s="1" t="str">
        <f>INDEX(設置物!$A:$F,MATCH($A322,設置物!$A:$A,0),MATCH(D$1,設置物!$1:$1,0))</f>
        <v>秘間慈ぱね</v>
      </c>
      <c r="F322" s="1">
        <v>321</v>
      </c>
      <c r="H322" s="1" t="s">
        <v>771</v>
      </c>
    </row>
    <row r="323" spans="1:8" x14ac:dyDescent="0.4">
      <c r="A323" s="1">
        <v>322</v>
      </c>
      <c r="B323" s="1">
        <f>INDEX(設置物!$A:$F,MATCH($A323,設置物!$A:$A,0),MATCH(B$1,設置物!$1:$1,0))</f>
        <v>10</v>
      </c>
      <c r="C323" s="1">
        <f>INDEX(設置物!$A:$F,MATCH($A323,設置物!$A:$A,0),MATCH(C$1,設置物!$1:$1,0))</f>
        <v>8</v>
      </c>
      <c r="D323" s="1" t="str">
        <f>INDEX(設置物!$A:$F,MATCH($A323,設置物!$A:$A,0),MATCH(D$1,設置物!$1:$1,0))</f>
        <v>斜落せつな</v>
      </c>
      <c r="F323" s="1">
        <v>319</v>
      </c>
      <c r="H323" s="1" t="s">
        <v>772</v>
      </c>
    </row>
    <row r="324" spans="1:8" x14ac:dyDescent="0.4">
      <c r="A324" s="1">
        <v>323</v>
      </c>
      <c r="B324" s="1">
        <f>INDEX(設置物!$A:$F,MATCH($A324,設置物!$A:$A,0),MATCH(B$1,設置物!$1:$1,0))</f>
        <v>10</v>
      </c>
      <c r="C324" s="1">
        <f>INDEX(設置物!$A:$F,MATCH($A324,設置物!$A:$A,0),MATCH(C$1,設置物!$1:$1,0))</f>
        <v>8</v>
      </c>
      <c r="D324" s="1" t="str">
        <f>INDEX(設置物!$A:$F,MATCH($A324,設置物!$A:$A,0),MATCH(D$1,設置物!$1:$1,0))</f>
        <v>十六夜ちはや</v>
      </c>
      <c r="F324" s="1">
        <v>324</v>
      </c>
      <c r="H324" s="1" t="s">
        <v>773</v>
      </c>
    </row>
    <row r="325" spans="1:8" x14ac:dyDescent="0.4">
      <c r="A325" s="1">
        <v>324</v>
      </c>
      <c r="B325" s="1">
        <f>INDEX(設置物!$A:$F,MATCH($A325,設置物!$A:$A,0),MATCH(B$1,設置物!$1:$1,0))</f>
        <v>10</v>
      </c>
      <c r="C325" s="1">
        <f>INDEX(設置物!$A:$F,MATCH($A325,設置物!$A:$A,0),MATCH(C$1,設置物!$1:$1,0))</f>
        <v>8</v>
      </c>
      <c r="D325" s="1" t="str">
        <f>INDEX(設置物!$A:$F,MATCH($A325,設置物!$A:$A,0),MATCH(D$1,設置物!$1:$1,0))</f>
        <v>紅蓮罰まる</v>
      </c>
      <c r="F325" s="1">
        <v>324</v>
      </c>
      <c r="H325" s="1" t="s">
        <v>774</v>
      </c>
    </row>
    <row r="326" spans="1:8" x14ac:dyDescent="0.4">
      <c r="A326" s="1">
        <v>325</v>
      </c>
      <c r="B326" s="1">
        <f>INDEX(設置物!$A:$F,MATCH($A326,設置物!$A:$A,0),MATCH(B$1,設置物!$1:$1,0))</f>
        <v>10</v>
      </c>
      <c r="C326" s="1">
        <f>INDEX(設置物!$A:$F,MATCH($A326,設置物!$A:$A,0),MATCH(C$1,設置物!$1:$1,0))</f>
        <v>9</v>
      </c>
      <c r="D326" s="1" t="str">
        <f>INDEX(設置物!$A:$F,MATCH($A326,設置物!$A:$A,0),MATCH(D$1,設置物!$1:$1,0))</f>
        <v>秘間慈ぱね</v>
      </c>
      <c r="E326" s="1">
        <v>1</v>
      </c>
      <c r="H326" s="1" t="s">
        <v>755</v>
      </c>
    </row>
    <row r="327" spans="1:8" x14ac:dyDescent="0.4">
      <c r="A327" s="1">
        <v>326</v>
      </c>
      <c r="B327" s="1">
        <f>INDEX(設置物!$A:$F,MATCH($A327,設置物!$A:$A,0),MATCH(B$1,設置物!$1:$1,0))</f>
        <v>10</v>
      </c>
      <c r="C327" s="1">
        <f>INDEX(設置物!$A:$F,MATCH($A327,設置物!$A:$A,0),MATCH(C$1,設置物!$1:$1,0))</f>
        <v>9</v>
      </c>
      <c r="D327" s="1" t="str">
        <f>INDEX(設置物!$A:$F,MATCH($A327,設置物!$A:$A,0),MATCH(D$1,設置物!$1:$1,0))</f>
        <v>斜落せつな</v>
      </c>
      <c r="F327" s="1">
        <v>319</v>
      </c>
      <c r="H327" s="1" t="s">
        <v>780</v>
      </c>
    </row>
    <row r="328" spans="1:8" x14ac:dyDescent="0.4">
      <c r="A328" s="1">
        <v>327</v>
      </c>
      <c r="B328" s="1">
        <f>INDEX(設置物!$A:$F,MATCH($A328,設置物!$A:$A,0),MATCH(B$1,設置物!$1:$1,0))</f>
        <v>10</v>
      </c>
      <c r="C328" s="1">
        <f>INDEX(設置物!$A:$F,MATCH($A328,設置物!$A:$A,0),MATCH(C$1,設置物!$1:$1,0))</f>
        <v>9</v>
      </c>
      <c r="D328" s="1" t="str">
        <f>INDEX(設置物!$A:$F,MATCH($A328,設置物!$A:$A,0),MATCH(D$1,設置物!$1:$1,0))</f>
        <v>十六夜ちはや</v>
      </c>
      <c r="E328" s="1">
        <v>2</v>
      </c>
      <c r="H328" s="1" t="s">
        <v>755</v>
      </c>
    </row>
    <row r="329" spans="1:8" x14ac:dyDescent="0.4">
      <c r="A329" s="1">
        <v>328</v>
      </c>
      <c r="B329" s="1">
        <f>INDEX(設置物!$A:$F,MATCH($A329,設置物!$A:$A,0),MATCH(B$1,設置物!$1:$1,0))</f>
        <v>10</v>
      </c>
      <c r="C329" s="1">
        <f>INDEX(設置物!$A:$F,MATCH($A329,設置物!$A:$A,0),MATCH(C$1,設置物!$1:$1,0))</f>
        <v>9</v>
      </c>
      <c r="D329" s="1" t="str">
        <f>INDEX(設置物!$A:$F,MATCH($A329,設置物!$A:$A,0),MATCH(D$1,設置物!$1:$1,0))</f>
        <v>紅蓮罰まる</v>
      </c>
      <c r="H329" s="1" t="s">
        <v>779</v>
      </c>
    </row>
  </sheetData>
  <autoFilter ref="A1:H329" xr:uid="{F8CE7D91-2D59-4F7B-B25C-E2AC9B489FA2}">
    <sortState xmlns:xlrd2="http://schemas.microsoft.com/office/spreadsheetml/2017/richdata2" ref="A2:H329">
      <sortCondition ref="A1:A329"/>
    </sortState>
  </autoFilter>
  <phoneticPr fontId="1"/>
  <conditionalFormatting sqref="A1:H1048576">
    <cfRule type="expression" dxfId="7" priority="1">
      <formula>$D1="秘間慈ぱね"</formula>
    </cfRule>
    <cfRule type="expression" dxfId="6" priority="2">
      <formula>$D1="斜落せつな"</formula>
    </cfRule>
    <cfRule type="expression" dxfId="5" priority="3">
      <formula>$D1="十六夜ちはや"</formula>
    </cfRule>
    <cfRule type="expression" dxfId="4" priority="4">
      <formula>$D1="紅蓮罰まる"</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B342-85C6-4048-BD2A-974D07FBDEF0}">
  <dimension ref="A1:E147"/>
  <sheetViews>
    <sheetView workbookViewId="0">
      <selection activeCell="E11" sqref="E11"/>
    </sheetView>
  </sheetViews>
  <sheetFormatPr defaultRowHeight="18.75" x14ac:dyDescent="0.4"/>
  <cols>
    <col min="1" max="3" width="5" style="1" customWidth="1"/>
    <col min="4" max="4" width="11" style="1" bestFit="1" customWidth="1"/>
    <col min="5" max="5" width="79.125" style="1" customWidth="1"/>
  </cols>
  <sheetData>
    <row r="1" spans="1:5" x14ac:dyDescent="0.4">
      <c r="A1" s="1" t="s">
        <v>6</v>
      </c>
      <c r="B1" s="1" t="s">
        <v>1</v>
      </c>
      <c r="C1" s="1" t="s">
        <v>0</v>
      </c>
      <c r="D1" s="1" t="s">
        <v>24</v>
      </c>
      <c r="E1" s="1" t="s">
        <v>25</v>
      </c>
    </row>
    <row r="2" spans="1:5" x14ac:dyDescent="0.4">
      <c r="A2" s="1">
        <v>1</v>
      </c>
      <c r="B2" s="1">
        <v>1</v>
      </c>
      <c r="C2" s="1">
        <v>1</v>
      </c>
      <c r="D2" s="1" t="s">
        <v>13</v>
      </c>
      <c r="E2" s="1" t="s">
        <v>26</v>
      </c>
    </row>
    <row r="3" spans="1:5" x14ac:dyDescent="0.4">
      <c r="A3" s="1">
        <v>2</v>
      </c>
      <c r="B3" s="1">
        <v>1</v>
      </c>
      <c r="C3" s="1">
        <v>1</v>
      </c>
      <c r="D3" s="1" t="s">
        <v>11</v>
      </c>
      <c r="E3" s="1" t="s">
        <v>47</v>
      </c>
    </row>
    <row r="4" spans="1:5" x14ac:dyDescent="0.4">
      <c r="A4" s="1">
        <v>3</v>
      </c>
      <c r="B4" s="1">
        <v>1</v>
      </c>
      <c r="C4" s="1">
        <v>2</v>
      </c>
      <c r="D4" s="1" t="s">
        <v>8</v>
      </c>
      <c r="E4" s="1" t="s">
        <v>42</v>
      </c>
    </row>
    <row r="5" spans="1:5" x14ac:dyDescent="0.4">
      <c r="A5" s="1">
        <v>4</v>
      </c>
      <c r="B5" s="1">
        <v>1</v>
      </c>
      <c r="C5" s="1">
        <v>3</v>
      </c>
      <c r="D5" s="1" t="s">
        <v>13</v>
      </c>
      <c r="E5" s="1" t="s">
        <v>62</v>
      </c>
    </row>
    <row r="6" spans="1:5" x14ac:dyDescent="0.4">
      <c r="A6" s="1">
        <v>5</v>
      </c>
      <c r="B6" s="1">
        <v>1</v>
      </c>
      <c r="C6" s="1">
        <v>3</v>
      </c>
      <c r="D6" s="1" t="s">
        <v>9</v>
      </c>
      <c r="E6" s="1" t="s">
        <v>48</v>
      </c>
    </row>
    <row r="7" spans="1:5" x14ac:dyDescent="0.4">
      <c r="A7" s="1">
        <v>6</v>
      </c>
      <c r="B7" s="1">
        <v>1</v>
      </c>
      <c r="C7" s="1">
        <v>4</v>
      </c>
      <c r="D7" s="1" t="s">
        <v>11</v>
      </c>
      <c r="E7" s="1" t="s">
        <v>75</v>
      </c>
    </row>
    <row r="8" spans="1:5" x14ac:dyDescent="0.4">
      <c r="A8" s="1">
        <v>7</v>
      </c>
      <c r="B8" s="1">
        <v>1</v>
      </c>
      <c r="C8" s="1">
        <v>4</v>
      </c>
      <c r="D8" s="1" t="s">
        <v>8</v>
      </c>
      <c r="E8" s="1" t="s">
        <v>259</v>
      </c>
    </row>
    <row r="9" spans="1:5" x14ac:dyDescent="0.4">
      <c r="A9" s="1">
        <v>8</v>
      </c>
      <c r="B9" s="1">
        <v>1</v>
      </c>
      <c r="C9" s="1">
        <v>4</v>
      </c>
      <c r="D9" s="1" t="s">
        <v>9</v>
      </c>
      <c r="E9" s="1" t="s">
        <v>76</v>
      </c>
    </row>
    <row r="10" spans="1:5" x14ac:dyDescent="0.4">
      <c r="A10" s="1">
        <v>9</v>
      </c>
      <c r="B10" s="1">
        <v>1</v>
      </c>
      <c r="C10" s="1">
        <v>5</v>
      </c>
      <c r="D10" s="1" t="s">
        <v>13</v>
      </c>
      <c r="E10" s="1" t="s">
        <v>88</v>
      </c>
    </row>
    <row r="11" spans="1:5" x14ac:dyDescent="0.4">
      <c r="A11" s="1">
        <v>10</v>
      </c>
      <c r="B11" s="1">
        <v>1</v>
      </c>
      <c r="C11" s="1">
        <v>5</v>
      </c>
      <c r="D11" s="1" t="s">
        <v>8</v>
      </c>
      <c r="E11" s="1" t="s">
        <v>89</v>
      </c>
    </row>
    <row r="12" spans="1:5" x14ac:dyDescent="0.4">
      <c r="A12" s="1">
        <v>11</v>
      </c>
      <c r="B12" s="1">
        <v>1</v>
      </c>
      <c r="C12" s="1">
        <v>6</v>
      </c>
      <c r="D12" s="1" t="s">
        <v>8</v>
      </c>
      <c r="E12" s="1" t="s">
        <v>98</v>
      </c>
    </row>
    <row r="13" spans="1:5" x14ac:dyDescent="0.4">
      <c r="A13" s="1">
        <v>12</v>
      </c>
      <c r="B13" s="1">
        <v>1</v>
      </c>
      <c r="C13" s="1">
        <v>6</v>
      </c>
      <c r="D13" s="1" t="s">
        <v>13</v>
      </c>
      <c r="E13" s="1" t="s">
        <v>99</v>
      </c>
    </row>
    <row r="14" spans="1:5" x14ac:dyDescent="0.4">
      <c r="A14" s="1">
        <v>13</v>
      </c>
      <c r="B14" s="1">
        <v>1</v>
      </c>
      <c r="C14" s="1">
        <v>7</v>
      </c>
      <c r="D14" s="1" t="s">
        <v>13</v>
      </c>
      <c r="E14" s="1" t="s">
        <v>106</v>
      </c>
    </row>
    <row r="15" spans="1:5" x14ac:dyDescent="0.4">
      <c r="A15" s="1">
        <v>14</v>
      </c>
      <c r="B15" s="1">
        <v>1</v>
      </c>
      <c r="C15" s="1">
        <v>8</v>
      </c>
      <c r="D15" s="1" t="s">
        <v>9</v>
      </c>
      <c r="E15" s="1" t="s">
        <v>123</v>
      </c>
    </row>
    <row r="16" spans="1:5" x14ac:dyDescent="0.4">
      <c r="A16" s="1">
        <v>15</v>
      </c>
      <c r="B16" s="1">
        <v>1</v>
      </c>
      <c r="C16" s="1">
        <v>9</v>
      </c>
      <c r="D16" s="1" t="s">
        <v>9</v>
      </c>
      <c r="E16" s="1" t="s">
        <v>129</v>
      </c>
    </row>
    <row r="17" spans="1:5" x14ac:dyDescent="0.4">
      <c r="A17" s="1">
        <v>16</v>
      </c>
      <c r="B17" s="1">
        <v>1</v>
      </c>
      <c r="C17" s="1">
        <v>9</v>
      </c>
      <c r="D17" s="1" t="s">
        <v>13</v>
      </c>
      <c r="E17" s="1" t="s">
        <v>131</v>
      </c>
    </row>
    <row r="18" spans="1:5" x14ac:dyDescent="0.4">
      <c r="A18" s="1">
        <v>17</v>
      </c>
      <c r="B18" s="1">
        <v>1</v>
      </c>
      <c r="C18" s="1">
        <v>9</v>
      </c>
      <c r="D18" s="1" t="s">
        <v>11</v>
      </c>
      <c r="E18" s="1" t="s">
        <v>130</v>
      </c>
    </row>
    <row r="19" spans="1:5" x14ac:dyDescent="0.4">
      <c r="A19" s="1">
        <v>18</v>
      </c>
      <c r="B19" s="1">
        <v>1</v>
      </c>
      <c r="C19" s="1">
        <v>10</v>
      </c>
      <c r="D19" s="1" t="s">
        <v>8</v>
      </c>
      <c r="E19" s="1" t="s">
        <v>546</v>
      </c>
    </row>
    <row r="20" spans="1:5" x14ac:dyDescent="0.4">
      <c r="A20" s="1">
        <v>19</v>
      </c>
      <c r="B20" s="1">
        <v>2</v>
      </c>
      <c r="C20" s="1">
        <v>1</v>
      </c>
      <c r="D20" s="1" t="s">
        <v>9</v>
      </c>
      <c r="E20" s="1" t="s">
        <v>150</v>
      </c>
    </row>
    <row r="21" spans="1:5" x14ac:dyDescent="0.4">
      <c r="A21" s="1">
        <v>20</v>
      </c>
      <c r="B21" s="1">
        <v>2</v>
      </c>
      <c r="C21" s="1">
        <v>2</v>
      </c>
      <c r="D21" s="1" t="s">
        <v>13</v>
      </c>
      <c r="E21" s="1" t="s">
        <v>159</v>
      </c>
    </row>
    <row r="22" spans="1:5" x14ac:dyDescent="0.4">
      <c r="A22" s="1">
        <v>21</v>
      </c>
      <c r="B22" s="1">
        <v>2</v>
      </c>
      <c r="C22" s="1">
        <v>2</v>
      </c>
      <c r="D22" s="1" t="s">
        <v>8</v>
      </c>
      <c r="E22" s="1" t="s">
        <v>160</v>
      </c>
    </row>
    <row r="23" spans="1:5" x14ac:dyDescent="0.4">
      <c r="A23" s="1">
        <v>22</v>
      </c>
      <c r="B23" s="1">
        <v>2</v>
      </c>
      <c r="C23" s="1">
        <v>3</v>
      </c>
      <c r="D23" s="1" t="s">
        <v>8</v>
      </c>
      <c r="E23" s="1" t="s">
        <v>167</v>
      </c>
    </row>
    <row r="24" spans="1:5" x14ac:dyDescent="0.4">
      <c r="A24" s="1">
        <v>23</v>
      </c>
      <c r="B24" s="1">
        <v>2</v>
      </c>
      <c r="C24" s="1">
        <v>4</v>
      </c>
      <c r="D24" s="1" t="s">
        <v>8</v>
      </c>
      <c r="E24" s="1" t="s">
        <v>175</v>
      </c>
    </row>
    <row r="25" spans="1:5" x14ac:dyDescent="0.4">
      <c r="A25" s="1">
        <v>24</v>
      </c>
      <c r="B25" s="1">
        <v>2</v>
      </c>
      <c r="C25" s="1">
        <v>4</v>
      </c>
      <c r="D25" s="1" t="s">
        <v>9</v>
      </c>
      <c r="E25" s="1" t="s">
        <v>176</v>
      </c>
    </row>
    <row r="26" spans="1:5" x14ac:dyDescent="0.4">
      <c r="A26" s="1">
        <v>25</v>
      </c>
      <c r="B26" s="1">
        <v>2</v>
      </c>
      <c r="C26" s="1">
        <v>4</v>
      </c>
      <c r="D26" s="1" t="s">
        <v>8</v>
      </c>
      <c r="E26" s="1" t="s">
        <v>182</v>
      </c>
    </row>
    <row r="27" spans="1:5" x14ac:dyDescent="0.4">
      <c r="A27" s="1">
        <v>26</v>
      </c>
      <c r="B27" s="1">
        <v>2</v>
      </c>
      <c r="C27" s="1">
        <v>5</v>
      </c>
      <c r="D27" s="1" t="s">
        <v>9</v>
      </c>
      <c r="E27" s="1" t="s">
        <v>180</v>
      </c>
    </row>
    <row r="28" spans="1:5" x14ac:dyDescent="0.4">
      <c r="A28" s="1">
        <v>27</v>
      </c>
      <c r="B28" s="1">
        <v>2</v>
      </c>
      <c r="C28" s="1">
        <v>5</v>
      </c>
      <c r="D28" s="1" t="s">
        <v>11</v>
      </c>
      <c r="E28" s="1" t="s">
        <v>181</v>
      </c>
    </row>
    <row r="29" spans="1:5" x14ac:dyDescent="0.4">
      <c r="A29" s="1">
        <v>28</v>
      </c>
      <c r="B29" s="1">
        <v>2</v>
      </c>
      <c r="C29" s="1">
        <v>6</v>
      </c>
      <c r="D29" s="1" t="s">
        <v>11</v>
      </c>
      <c r="E29" s="1" t="s">
        <v>186</v>
      </c>
    </row>
    <row r="30" spans="1:5" x14ac:dyDescent="0.4">
      <c r="A30" s="1">
        <v>29</v>
      </c>
      <c r="B30" s="1">
        <v>2</v>
      </c>
      <c r="C30" s="1">
        <v>7</v>
      </c>
      <c r="D30" s="1" t="s">
        <v>13</v>
      </c>
      <c r="E30" s="1" t="s">
        <v>196</v>
      </c>
    </row>
    <row r="31" spans="1:5" x14ac:dyDescent="0.4">
      <c r="A31" s="1">
        <v>30</v>
      </c>
      <c r="B31" s="1">
        <v>2</v>
      </c>
      <c r="C31" s="1">
        <v>7</v>
      </c>
      <c r="D31" s="1" t="s">
        <v>9</v>
      </c>
      <c r="E31" s="1" t="s">
        <v>197</v>
      </c>
    </row>
    <row r="32" spans="1:5" x14ac:dyDescent="0.4">
      <c r="A32" s="1">
        <v>31</v>
      </c>
      <c r="B32" s="1">
        <v>2</v>
      </c>
      <c r="C32" s="1">
        <v>8</v>
      </c>
      <c r="D32" s="1" t="s">
        <v>8</v>
      </c>
      <c r="E32" s="1" t="s">
        <v>221</v>
      </c>
    </row>
    <row r="33" spans="1:5" x14ac:dyDescent="0.4">
      <c r="A33" s="1">
        <v>32</v>
      </c>
      <c r="B33" s="1">
        <v>2</v>
      </c>
      <c r="C33" s="1">
        <v>8</v>
      </c>
      <c r="D33" s="1" t="s">
        <v>9</v>
      </c>
      <c r="E33" s="1" t="s">
        <v>220</v>
      </c>
    </row>
    <row r="34" spans="1:5" x14ac:dyDescent="0.4">
      <c r="A34" s="1">
        <v>33</v>
      </c>
      <c r="B34" s="1">
        <v>2</v>
      </c>
      <c r="C34" s="1">
        <v>9</v>
      </c>
      <c r="D34" s="1" t="s">
        <v>13</v>
      </c>
      <c r="E34" s="1" t="s">
        <v>213</v>
      </c>
    </row>
    <row r="35" spans="1:5" x14ac:dyDescent="0.4">
      <c r="A35" s="1">
        <v>34</v>
      </c>
      <c r="B35" s="1">
        <v>3</v>
      </c>
      <c r="C35" s="1">
        <v>1</v>
      </c>
      <c r="D35" s="1" t="s">
        <v>13</v>
      </c>
      <c r="E35" s="1" t="s">
        <v>222</v>
      </c>
    </row>
    <row r="36" spans="1:5" x14ac:dyDescent="0.4">
      <c r="A36" s="1">
        <v>35</v>
      </c>
      <c r="B36" s="1">
        <v>3</v>
      </c>
      <c r="C36" s="1">
        <v>1</v>
      </c>
      <c r="D36" s="1" t="s">
        <v>11</v>
      </c>
      <c r="E36" s="1" t="s">
        <v>223</v>
      </c>
    </row>
    <row r="37" spans="1:5" x14ac:dyDescent="0.4">
      <c r="A37" s="1">
        <v>36</v>
      </c>
      <c r="B37" s="1">
        <v>3</v>
      </c>
      <c r="C37" s="1">
        <v>2</v>
      </c>
      <c r="D37" s="1" t="s">
        <v>8</v>
      </c>
      <c r="E37" s="1" t="s">
        <v>231</v>
      </c>
    </row>
    <row r="38" spans="1:5" x14ac:dyDescent="0.4">
      <c r="A38" s="1">
        <v>37</v>
      </c>
      <c r="B38" s="1">
        <v>3</v>
      </c>
      <c r="C38" s="1">
        <v>3</v>
      </c>
      <c r="D38" s="1" t="s">
        <v>8</v>
      </c>
      <c r="E38" s="1" t="s">
        <v>235</v>
      </c>
    </row>
    <row r="39" spans="1:5" x14ac:dyDescent="0.4">
      <c r="A39" s="1">
        <v>38</v>
      </c>
      <c r="B39" s="1">
        <v>3</v>
      </c>
      <c r="C39" s="1">
        <v>3</v>
      </c>
      <c r="D39" s="1" t="s">
        <v>11</v>
      </c>
      <c r="E39" s="1" t="s">
        <v>236</v>
      </c>
    </row>
    <row r="40" spans="1:5" x14ac:dyDescent="0.4">
      <c r="A40" s="1">
        <v>39</v>
      </c>
      <c r="B40" s="1">
        <v>3</v>
      </c>
      <c r="C40" s="1">
        <v>3</v>
      </c>
      <c r="D40" s="1" t="s">
        <v>9</v>
      </c>
      <c r="E40" s="1" t="s">
        <v>237</v>
      </c>
    </row>
    <row r="41" spans="1:5" x14ac:dyDescent="0.4">
      <c r="A41" s="1">
        <v>40</v>
      </c>
      <c r="B41" s="1">
        <v>3</v>
      </c>
      <c r="C41" s="1">
        <v>3</v>
      </c>
      <c r="D41" s="1" t="s">
        <v>13</v>
      </c>
      <c r="E41" s="1" t="s">
        <v>238</v>
      </c>
    </row>
    <row r="42" spans="1:5" x14ac:dyDescent="0.4">
      <c r="A42" s="1">
        <v>41</v>
      </c>
      <c r="B42" s="1">
        <v>3</v>
      </c>
      <c r="C42" s="1">
        <v>4</v>
      </c>
      <c r="D42" s="1" t="s">
        <v>9</v>
      </c>
      <c r="E42" s="1" t="s">
        <v>250</v>
      </c>
    </row>
    <row r="43" spans="1:5" x14ac:dyDescent="0.4">
      <c r="A43" s="1">
        <v>42</v>
      </c>
      <c r="B43" s="1">
        <v>3</v>
      </c>
      <c r="C43" s="1">
        <v>5</v>
      </c>
      <c r="D43" s="1" t="s">
        <v>9</v>
      </c>
      <c r="E43" s="1" t="s">
        <v>258</v>
      </c>
    </row>
    <row r="44" spans="1:5" x14ac:dyDescent="0.4">
      <c r="A44" s="1">
        <v>43</v>
      </c>
      <c r="B44" s="1">
        <v>3</v>
      </c>
      <c r="C44" s="1">
        <v>6</v>
      </c>
      <c r="D44" s="1" t="s">
        <v>13</v>
      </c>
      <c r="E44" s="1" t="s">
        <v>267</v>
      </c>
    </row>
    <row r="45" spans="1:5" x14ac:dyDescent="0.4">
      <c r="A45" s="1">
        <v>44</v>
      </c>
      <c r="B45" s="1">
        <v>3</v>
      </c>
      <c r="C45" s="1">
        <v>6</v>
      </c>
      <c r="D45" s="1" t="s">
        <v>8</v>
      </c>
      <c r="E45" s="1" t="s">
        <v>268</v>
      </c>
    </row>
    <row r="46" spans="1:5" x14ac:dyDescent="0.4">
      <c r="A46" s="1">
        <v>45</v>
      </c>
      <c r="B46" s="1">
        <v>3</v>
      </c>
      <c r="C46" s="1">
        <v>7</v>
      </c>
      <c r="D46" s="1" t="s">
        <v>9</v>
      </c>
      <c r="E46" s="1" t="s">
        <v>278</v>
      </c>
    </row>
    <row r="47" spans="1:5" x14ac:dyDescent="0.4">
      <c r="A47" s="1">
        <v>46</v>
      </c>
      <c r="B47" s="1">
        <v>3</v>
      </c>
      <c r="C47" s="1">
        <v>7</v>
      </c>
      <c r="D47" s="1" t="s">
        <v>8</v>
      </c>
      <c r="E47" s="1" t="s">
        <v>279</v>
      </c>
    </row>
    <row r="48" spans="1:5" x14ac:dyDescent="0.4">
      <c r="A48" s="1">
        <v>47</v>
      </c>
      <c r="B48" s="1">
        <v>3</v>
      </c>
      <c r="C48" s="1">
        <v>7</v>
      </c>
      <c r="D48" s="1" t="s">
        <v>9</v>
      </c>
      <c r="E48" s="1" t="s">
        <v>280</v>
      </c>
    </row>
    <row r="49" spans="1:5" x14ac:dyDescent="0.4">
      <c r="A49" s="1">
        <v>48</v>
      </c>
      <c r="B49" s="1">
        <v>3</v>
      </c>
      <c r="C49" s="1">
        <v>8</v>
      </c>
      <c r="D49" s="1" t="s">
        <v>11</v>
      </c>
      <c r="E49" s="1" t="s">
        <v>288</v>
      </c>
    </row>
    <row r="50" spans="1:5" x14ac:dyDescent="0.4">
      <c r="A50" s="1">
        <v>49</v>
      </c>
      <c r="B50" s="1">
        <v>3</v>
      </c>
      <c r="C50" s="1">
        <v>9</v>
      </c>
      <c r="D50" s="1" t="s">
        <v>13</v>
      </c>
      <c r="E50" s="1" t="s">
        <v>291</v>
      </c>
    </row>
    <row r="51" spans="1:5" x14ac:dyDescent="0.4">
      <c r="A51" s="1">
        <v>50</v>
      </c>
      <c r="B51" s="1">
        <v>3</v>
      </c>
      <c r="C51" s="1">
        <v>9</v>
      </c>
      <c r="D51" s="1" t="s">
        <v>8</v>
      </c>
      <c r="E51" s="1" t="s">
        <v>292</v>
      </c>
    </row>
    <row r="52" spans="1:5" x14ac:dyDescent="0.4">
      <c r="A52" s="1">
        <v>51</v>
      </c>
      <c r="B52" s="1">
        <v>3</v>
      </c>
      <c r="C52" s="1">
        <v>9</v>
      </c>
      <c r="D52" s="1" t="s">
        <v>9</v>
      </c>
      <c r="E52" s="1" t="s">
        <v>293</v>
      </c>
    </row>
    <row r="53" spans="1:5" x14ac:dyDescent="0.4">
      <c r="A53" s="1">
        <v>52</v>
      </c>
      <c r="B53" s="1">
        <v>4</v>
      </c>
      <c r="C53" s="1">
        <v>1</v>
      </c>
      <c r="D53" s="1" t="s">
        <v>8</v>
      </c>
      <c r="E53" s="1" t="s">
        <v>302</v>
      </c>
    </row>
    <row r="54" spans="1:5" x14ac:dyDescent="0.4">
      <c r="A54" s="1">
        <v>53</v>
      </c>
      <c r="B54" s="1">
        <v>4</v>
      </c>
      <c r="C54" s="1">
        <v>2</v>
      </c>
      <c r="D54" s="1" t="s">
        <v>13</v>
      </c>
      <c r="E54" s="1" t="s">
        <v>309</v>
      </c>
    </row>
    <row r="55" spans="1:5" x14ac:dyDescent="0.4">
      <c r="A55" s="1">
        <v>54</v>
      </c>
      <c r="B55" s="1">
        <v>4</v>
      </c>
      <c r="C55" s="1">
        <v>3</v>
      </c>
      <c r="D55" s="1" t="s">
        <v>11</v>
      </c>
      <c r="E55" s="1" t="s">
        <v>321</v>
      </c>
    </row>
    <row r="56" spans="1:5" x14ac:dyDescent="0.4">
      <c r="A56" s="1">
        <v>55</v>
      </c>
      <c r="B56" s="1">
        <v>5</v>
      </c>
      <c r="C56" s="1">
        <v>1</v>
      </c>
      <c r="D56" s="1" t="s">
        <v>11</v>
      </c>
      <c r="E56" s="1" t="s">
        <v>324</v>
      </c>
    </row>
    <row r="57" spans="1:5" x14ac:dyDescent="0.4">
      <c r="A57" s="1">
        <v>56</v>
      </c>
      <c r="B57" s="1">
        <v>5</v>
      </c>
      <c r="C57" s="1">
        <v>2</v>
      </c>
      <c r="D57" s="1" t="s">
        <v>8</v>
      </c>
      <c r="E57" s="1" t="s">
        <v>339</v>
      </c>
    </row>
    <row r="58" spans="1:5" x14ac:dyDescent="0.4">
      <c r="A58" s="1">
        <v>57</v>
      </c>
      <c r="B58" s="1">
        <v>5</v>
      </c>
      <c r="C58" s="1">
        <v>2</v>
      </c>
      <c r="D58" s="1" t="s">
        <v>13</v>
      </c>
      <c r="E58" s="1" t="s">
        <v>340</v>
      </c>
    </row>
    <row r="59" spans="1:5" x14ac:dyDescent="0.4">
      <c r="A59" s="1">
        <v>58</v>
      </c>
      <c r="B59" s="1">
        <v>5</v>
      </c>
      <c r="C59" s="1">
        <v>3</v>
      </c>
      <c r="D59" s="1" t="s">
        <v>11</v>
      </c>
      <c r="E59" s="1" t="s">
        <v>346</v>
      </c>
    </row>
    <row r="60" spans="1:5" x14ac:dyDescent="0.4">
      <c r="A60" s="1">
        <v>59</v>
      </c>
      <c r="B60" s="1">
        <v>5</v>
      </c>
      <c r="C60" s="1">
        <v>3</v>
      </c>
      <c r="D60" s="1" t="s">
        <v>8</v>
      </c>
      <c r="E60" s="1" t="s">
        <v>347</v>
      </c>
    </row>
    <row r="61" spans="1:5" x14ac:dyDescent="0.4">
      <c r="A61" s="1">
        <v>60</v>
      </c>
      <c r="B61" s="1">
        <v>5</v>
      </c>
      <c r="C61" s="1">
        <v>4</v>
      </c>
      <c r="D61" s="1" t="s">
        <v>9</v>
      </c>
      <c r="E61" s="1" t="s">
        <v>354</v>
      </c>
    </row>
    <row r="62" spans="1:5" x14ac:dyDescent="0.4">
      <c r="A62" s="1">
        <v>61</v>
      </c>
      <c r="B62" s="1">
        <v>5</v>
      </c>
      <c r="C62" s="1">
        <v>5</v>
      </c>
      <c r="D62" s="1" t="s">
        <v>13</v>
      </c>
      <c r="E62" s="1" t="s">
        <v>364</v>
      </c>
    </row>
    <row r="63" spans="1:5" x14ac:dyDescent="0.4">
      <c r="A63" s="1">
        <v>62</v>
      </c>
      <c r="B63" s="1">
        <v>5</v>
      </c>
      <c r="C63" s="1">
        <v>6</v>
      </c>
      <c r="D63" s="1" t="s">
        <v>9</v>
      </c>
      <c r="E63" s="1" t="s">
        <v>371</v>
      </c>
    </row>
    <row r="64" spans="1:5" x14ac:dyDescent="0.4">
      <c r="A64" s="1">
        <v>63</v>
      </c>
      <c r="B64" s="1">
        <v>5</v>
      </c>
      <c r="C64" s="1">
        <v>6</v>
      </c>
      <c r="D64" s="1" t="s">
        <v>11</v>
      </c>
      <c r="E64" s="1" t="s">
        <v>369</v>
      </c>
    </row>
    <row r="65" spans="1:5" x14ac:dyDescent="0.4">
      <c r="A65" s="1">
        <v>64</v>
      </c>
      <c r="B65" s="1">
        <v>5</v>
      </c>
      <c r="C65" s="1">
        <v>6</v>
      </c>
      <c r="D65" s="1" t="s">
        <v>13</v>
      </c>
      <c r="E65" s="1" t="s">
        <v>370</v>
      </c>
    </row>
    <row r="66" spans="1:5" x14ac:dyDescent="0.4">
      <c r="A66" s="1">
        <v>65</v>
      </c>
      <c r="B66" s="1">
        <v>5</v>
      </c>
      <c r="C66" s="1">
        <v>7</v>
      </c>
      <c r="D66" s="1" t="s">
        <v>11</v>
      </c>
      <c r="E66" s="1" t="s">
        <v>387</v>
      </c>
    </row>
    <row r="67" spans="1:5" x14ac:dyDescent="0.4">
      <c r="A67" s="1">
        <v>66</v>
      </c>
      <c r="B67" s="1">
        <v>5</v>
      </c>
      <c r="C67" s="1">
        <v>8</v>
      </c>
      <c r="D67" s="1" t="s">
        <v>13</v>
      </c>
      <c r="E67" s="1" t="s">
        <v>388</v>
      </c>
    </row>
    <row r="68" spans="1:5" x14ac:dyDescent="0.4">
      <c r="A68" s="1">
        <v>67</v>
      </c>
      <c r="B68" s="1">
        <v>5</v>
      </c>
      <c r="C68" s="1">
        <v>8</v>
      </c>
      <c r="D68" s="1" t="s">
        <v>11</v>
      </c>
      <c r="E68" s="1" t="s">
        <v>389</v>
      </c>
    </row>
    <row r="69" spans="1:5" x14ac:dyDescent="0.4">
      <c r="A69" s="1">
        <v>68</v>
      </c>
      <c r="B69" s="1">
        <v>5</v>
      </c>
      <c r="C69" s="1">
        <v>8</v>
      </c>
      <c r="D69" s="1" t="s">
        <v>13</v>
      </c>
      <c r="E69" s="1" t="s">
        <v>390</v>
      </c>
    </row>
    <row r="70" spans="1:5" x14ac:dyDescent="0.4">
      <c r="A70" s="1">
        <v>69</v>
      </c>
      <c r="B70" s="1">
        <v>5</v>
      </c>
      <c r="C70" s="1">
        <v>9</v>
      </c>
      <c r="D70" s="1" t="s">
        <v>11</v>
      </c>
      <c r="E70" s="1" t="s">
        <v>400</v>
      </c>
    </row>
    <row r="71" spans="1:5" x14ac:dyDescent="0.4">
      <c r="A71" s="1">
        <v>70</v>
      </c>
      <c r="B71" s="1">
        <v>5</v>
      </c>
      <c r="C71" s="1">
        <v>10</v>
      </c>
      <c r="D71" s="1" t="s">
        <v>13</v>
      </c>
      <c r="E71" s="1" t="s">
        <v>411</v>
      </c>
    </row>
    <row r="72" spans="1:5" x14ac:dyDescent="0.4">
      <c r="A72" s="1">
        <v>71</v>
      </c>
      <c r="B72" s="1">
        <v>5</v>
      </c>
      <c r="C72" s="1">
        <v>10</v>
      </c>
      <c r="D72" s="1" t="s">
        <v>8</v>
      </c>
      <c r="E72" s="1" t="s">
        <v>412</v>
      </c>
    </row>
    <row r="73" spans="1:5" x14ac:dyDescent="0.4">
      <c r="A73" s="1">
        <v>72</v>
      </c>
      <c r="B73" s="1">
        <v>5</v>
      </c>
      <c r="C73" s="1">
        <v>10</v>
      </c>
      <c r="D73" s="1" t="s">
        <v>9</v>
      </c>
      <c r="E73" s="1" t="s">
        <v>438</v>
      </c>
    </row>
    <row r="74" spans="1:5" x14ac:dyDescent="0.4">
      <c r="A74" s="1">
        <v>73</v>
      </c>
      <c r="B74" s="1">
        <v>6</v>
      </c>
      <c r="C74" s="1">
        <v>1</v>
      </c>
      <c r="D74" s="1" t="s">
        <v>11</v>
      </c>
      <c r="E74" s="1" t="s">
        <v>419</v>
      </c>
    </row>
    <row r="75" spans="1:5" x14ac:dyDescent="0.4">
      <c r="A75" s="1">
        <v>74</v>
      </c>
      <c r="B75" s="1">
        <v>6</v>
      </c>
      <c r="C75" s="1">
        <v>1</v>
      </c>
      <c r="D75" s="1" t="s">
        <v>13</v>
      </c>
      <c r="E75" s="1" t="s">
        <v>420</v>
      </c>
    </row>
    <row r="76" spans="1:5" x14ac:dyDescent="0.4">
      <c r="A76" s="1">
        <v>75</v>
      </c>
      <c r="B76" s="1">
        <v>6</v>
      </c>
      <c r="C76" s="1">
        <v>1</v>
      </c>
      <c r="D76" s="1" t="s">
        <v>9</v>
      </c>
      <c r="E76" s="1" t="s">
        <v>421</v>
      </c>
    </row>
    <row r="77" spans="1:5" x14ac:dyDescent="0.4">
      <c r="A77" s="1">
        <v>76</v>
      </c>
      <c r="B77" s="1">
        <v>6</v>
      </c>
      <c r="C77" s="1">
        <v>2</v>
      </c>
      <c r="D77" s="1" t="s">
        <v>13</v>
      </c>
      <c r="E77" s="1" t="s">
        <v>428</v>
      </c>
    </row>
    <row r="78" spans="1:5" x14ac:dyDescent="0.4">
      <c r="A78" s="1">
        <v>77</v>
      </c>
      <c r="B78" s="1">
        <v>6</v>
      </c>
      <c r="C78" s="1">
        <v>2</v>
      </c>
      <c r="D78" s="1" t="s">
        <v>8</v>
      </c>
      <c r="E78" s="1" t="s">
        <v>429</v>
      </c>
    </row>
    <row r="79" spans="1:5" x14ac:dyDescent="0.4">
      <c r="A79" s="1">
        <v>78</v>
      </c>
      <c r="B79" s="1">
        <v>6</v>
      </c>
      <c r="C79" s="1">
        <v>2</v>
      </c>
      <c r="D79" s="1" t="s">
        <v>13</v>
      </c>
      <c r="E79" s="1" t="s">
        <v>430</v>
      </c>
    </row>
    <row r="80" spans="1:5" x14ac:dyDescent="0.4">
      <c r="A80" s="1">
        <v>79</v>
      </c>
      <c r="B80" s="1">
        <v>6</v>
      </c>
      <c r="C80" s="1">
        <v>3</v>
      </c>
      <c r="D80" s="1" t="s">
        <v>9</v>
      </c>
      <c r="E80" s="1" t="s">
        <v>437</v>
      </c>
    </row>
    <row r="81" spans="1:5" x14ac:dyDescent="0.4">
      <c r="A81" s="1">
        <v>80</v>
      </c>
      <c r="B81" s="1">
        <v>6</v>
      </c>
      <c r="C81" s="1">
        <v>4</v>
      </c>
      <c r="D81" s="1" t="s">
        <v>11</v>
      </c>
      <c r="E81" s="1" t="s">
        <v>443</v>
      </c>
    </row>
    <row r="82" spans="1:5" x14ac:dyDescent="0.4">
      <c r="A82" s="1">
        <v>81</v>
      </c>
      <c r="B82" s="1">
        <v>6</v>
      </c>
      <c r="C82" s="1">
        <v>4</v>
      </c>
      <c r="D82" s="1" t="s">
        <v>9</v>
      </c>
      <c r="E82" s="1" t="s">
        <v>444</v>
      </c>
    </row>
    <row r="83" spans="1:5" x14ac:dyDescent="0.4">
      <c r="A83" s="1">
        <v>82</v>
      </c>
      <c r="B83" s="1">
        <v>6</v>
      </c>
      <c r="C83" s="1">
        <v>4</v>
      </c>
      <c r="D83" s="1" t="s">
        <v>11</v>
      </c>
      <c r="E83" s="1" t="s">
        <v>445</v>
      </c>
    </row>
    <row r="84" spans="1:5" x14ac:dyDescent="0.4">
      <c r="A84" s="1">
        <v>83</v>
      </c>
      <c r="B84" s="1">
        <v>6</v>
      </c>
      <c r="C84" s="1">
        <v>5</v>
      </c>
      <c r="D84" s="1" t="s">
        <v>11</v>
      </c>
      <c r="E84" s="1" t="s">
        <v>460</v>
      </c>
    </row>
    <row r="85" spans="1:5" x14ac:dyDescent="0.4">
      <c r="A85" s="1">
        <v>84</v>
      </c>
      <c r="B85" s="1">
        <v>6</v>
      </c>
      <c r="C85" s="1">
        <v>5</v>
      </c>
      <c r="D85" s="1" t="s">
        <v>13</v>
      </c>
      <c r="E85" s="1" t="s">
        <v>461</v>
      </c>
    </row>
    <row r="86" spans="1:5" x14ac:dyDescent="0.4">
      <c r="A86" s="1">
        <v>85</v>
      </c>
      <c r="B86" s="1">
        <v>6</v>
      </c>
      <c r="C86" s="1">
        <v>6</v>
      </c>
      <c r="D86" s="1" t="s">
        <v>8</v>
      </c>
      <c r="E86" s="1" t="s">
        <v>468</v>
      </c>
    </row>
    <row r="87" spans="1:5" x14ac:dyDescent="0.4">
      <c r="A87" s="1">
        <v>86</v>
      </c>
      <c r="B87" s="1">
        <v>6</v>
      </c>
      <c r="C87" s="1">
        <v>6</v>
      </c>
      <c r="D87" s="1" t="s">
        <v>11</v>
      </c>
      <c r="E87" s="1" t="s">
        <v>466</v>
      </c>
    </row>
    <row r="88" spans="1:5" x14ac:dyDescent="0.4">
      <c r="A88" s="1">
        <v>87</v>
      </c>
      <c r="B88" s="1">
        <v>6</v>
      </c>
      <c r="C88" s="1">
        <v>6</v>
      </c>
      <c r="D88" s="1" t="s">
        <v>8</v>
      </c>
      <c r="E88" s="1" t="s">
        <v>467</v>
      </c>
    </row>
    <row r="89" spans="1:5" x14ac:dyDescent="0.4">
      <c r="A89" s="1">
        <v>88</v>
      </c>
      <c r="B89" s="1">
        <v>6</v>
      </c>
      <c r="C89" s="1">
        <v>7</v>
      </c>
      <c r="D89" s="1" t="s">
        <v>11</v>
      </c>
      <c r="E89" s="1" t="s">
        <v>477</v>
      </c>
    </row>
    <row r="90" spans="1:5" x14ac:dyDescent="0.4">
      <c r="A90" s="1">
        <v>89</v>
      </c>
      <c r="B90" s="1">
        <v>6</v>
      </c>
      <c r="C90" s="1">
        <v>8</v>
      </c>
      <c r="D90" s="1" t="s">
        <v>9</v>
      </c>
      <c r="E90" s="1" t="s">
        <v>488</v>
      </c>
    </row>
    <row r="91" spans="1:5" x14ac:dyDescent="0.4">
      <c r="A91" s="1">
        <v>90</v>
      </c>
      <c r="B91" s="1">
        <v>6</v>
      </c>
      <c r="C91" s="1">
        <v>8</v>
      </c>
      <c r="D91" s="1" t="s">
        <v>13</v>
      </c>
      <c r="E91" s="1" t="s">
        <v>487</v>
      </c>
    </row>
    <row r="92" spans="1:5" x14ac:dyDescent="0.4">
      <c r="A92" s="1">
        <v>91</v>
      </c>
      <c r="B92" s="1">
        <v>6</v>
      </c>
      <c r="C92" s="1">
        <v>9</v>
      </c>
      <c r="D92" s="1" t="s">
        <v>13</v>
      </c>
      <c r="E92" s="1" t="s">
        <v>496</v>
      </c>
    </row>
    <row r="93" spans="1:5" x14ac:dyDescent="0.4">
      <c r="A93" s="1">
        <v>92</v>
      </c>
      <c r="B93" s="1">
        <v>6</v>
      </c>
      <c r="C93" s="1">
        <v>10</v>
      </c>
      <c r="D93" s="1" t="s">
        <v>13</v>
      </c>
      <c r="E93" s="1" t="s">
        <v>503</v>
      </c>
    </row>
    <row r="94" spans="1:5" x14ac:dyDescent="0.4">
      <c r="A94" s="1">
        <v>93</v>
      </c>
      <c r="B94" s="1">
        <v>6</v>
      </c>
      <c r="C94" s="1">
        <v>10</v>
      </c>
      <c r="D94" s="1" t="s">
        <v>8</v>
      </c>
      <c r="E94" s="1" t="s">
        <v>504</v>
      </c>
    </row>
    <row r="95" spans="1:5" x14ac:dyDescent="0.4">
      <c r="A95" s="1">
        <v>94</v>
      </c>
      <c r="B95" s="1">
        <v>6</v>
      </c>
      <c r="C95" s="1">
        <v>11</v>
      </c>
      <c r="D95" s="1" t="s">
        <v>8</v>
      </c>
      <c r="E95" s="1" t="s">
        <v>513</v>
      </c>
    </row>
    <row r="96" spans="1:5" x14ac:dyDescent="0.4">
      <c r="A96" s="1">
        <v>95</v>
      </c>
      <c r="B96" s="1">
        <v>6</v>
      </c>
      <c r="C96" s="1">
        <v>12</v>
      </c>
      <c r="D96" s="1" t="s">
        <v>11</v>
      </c>
      <c r="E96" s="1" t="s">
        <v>517</v>
      </c>
    </row>
    <row r="97" spans="1:5" x14ac:dyDescent="0.4">
      <c r="A97" s="1">
        <v>96</v>
      </c>
      <c r="B97" s="1">
        <v>7</v>
      </c>
      <c r="C97" s="1">
        <v>1</v>
      </c>
      <c r="D97" s="1" t="s">
        <v>8</v>
      </c>
      <c r="E97" s="1" t="s">
        <v>525</v>
      </c>
    </row>
    <row r="98" spans="1:5" x14ac:dyDescent="0.4">
      <c r="A98" s="1">
        <v>97</v>
      </c>
      <c r="B98" s="1">
        <v>7</v>
      </c>
      <c r="C98" s="1">
        <v>2</v>
      </c>
      <c r="D98" s="1" t="s">
        <v>13</v>
      </c>
      <c r="E98" s="1" t="s">
        <v>535</v>
      </c>
    </row>
    <row r="99" spans="1:5" x14ac:dyDescent="0.4">
      <c r="A99" s="1">
        <v>98</v>
      </c>
      <c r="B99" s="1">
        <v>7</v>
      </c>
      <c r="C99" s="1">
        <v>2</v>
      </c>
      <c r="D99" s="1" t="s">
        <v>11</v>
      </c>
      <c r="E99" s="1" t="s">
        <v>536</v>
      </c>
    </row>
    <row r="100" spans="1:5" x14ac:dyDescent="0.4">
      <c r="A100" s="1">
        <v>99</v>
      </c>
      <c r="B100" s="1">
        <v>7</v>
      </c>
      <c r="C100" s="1">
        <v>3</v>
      </c>
      <c r="D100" s="1" t="s">
        <v>8</v>
      </c>
      <c r="E100" s="1" t="s">
        <v>545</v>
      </c>
    </row>
    <row r="101" spans="1:5" x14ac:dyDescent="0.4">
      <c r="A101" s="1">
        <v>100</v>
      </c>
      <c r="B101" s="1">
        <v>7</v>
      </c>
      <c r="C101" s="1">
        <v>4</v>
      </c>
      <c r="D101" s="1" t="s">
        <v>9</v>
      </c>
      <c r="E101" s="1" t="s">
        <v>552</v>
      </c>
    </row>
    <row r="102" spans="1:5" x14ac:dyDescent="0.4">
      <c r="A102" s="1">
        <v>101</v>
      </c>
      <c r="B102" s="1">
        <v>7</v>
      </c>
      <c r="C102" s="1">
        <v>4</v>
      </c>
      <c r="D102" s="1" t="s">
        <v>11</v>
      </c>
      <c r="E102" s="1" t="s">
        <v>553</v>
      </c>
    </row>
    <row r="103" spans="1:5" x14ac:dyDescent="0.4">
      <c r="A103" s="1">
        <v>102</v>
      </c>
      <c r="B103" s="1">
        <v>7</v>
      </c>
      <c r="C103" s="1">
        <v>5</v>
      </c>
      <c r="D103" s="1" t="s">
        <v>9</v>
      </c>
      <c r="E103" s="1" t="s">
        <v>563</v>
      </c>
    </row>
    <row r="104" spans="1:5" x14ac:dyDescent="0.4">
      <c r="A104" s="1">
        <v>103</v>
      </c>
      <c r="B104" s="1">
        <v>7</v>
      </c>
      <c r="C104" s="1">
        <v>5</v>
      </c>
      <c r="D104" s="1" t="s">
        <v>13</v>
      </c>
      <c r="E104" s="1" t="s">
        <v>573</v>
      </c>
    </row>
    <row r="105" spans="1:5" x14ac:dyDescent="0.4">
      <c r="A105" s="1">
        <v>104</v>
      </c>
      <c r="B105" s="1">
        <v>7</v>
      </c>
      <c r="C105" s="1">
        <v>6</v>
      </c>
      <c r="D105" s="1" t="s">
        <v>8</v>
      </c>
      <c r="E105" s="1" t="s">
        <v>572</v>
      </c>
    </row>
    <row r="106" spans="1:5" x14ac:dyDescent="0.4">
      <c r="A106" s="1">
        <v>105</v>
      </c>
      <c r="B106" s="1">
        <v>7</v>
      </c>
      <c r="C106" s="1">
        <v>7</v>
      </c>
      <c r="D106" s="1" t="s">
        <v>11</v>
      </c>
      <c r="E106" s="1" t="s">
        <v>581</v>
      </c>
    </row>
    <row r="107" spans="1:5" x14ac:dyDescent="0.4">
      <c r="A107" s="1">
        <v>106</v>
      </c>
      <c r="B107" s="1">
        <v>8</v>
      </c>
      <c r="C107" s="1">
        <v>1</v>
      </c>
      <c r="D107" s="1" t="s">
        <v>9</v>
      </c>
      <c r="E107" s="1" t="s">
        <v>590</v>
      </c>
    </row>
    <row r="108" spans="1:5" x14ac:dyDescent="0.4">
      <c r="A108" s="1">
        <v>107</v>
      </c>
      <c r="B108" s="1">
        <v>8</v>
      </c>
      <c r="C108" s="1">
        <v>1</v>
      </c>
      <c r="D108" s="1" t="s">
        <v>8</v>
      </c>
      <c r="E108" s="1" t="s">
        <v>589</v>
      </c>
    </row>
    <row r="109" spans="1:5" x14ac:dyDescent="0.4">
      <c r="A109" s="1">
        <v>108</v>
      </c>
      <c r="B109" s="1">
        <v>8</v>
      </c>
      <c r="C109" s="1">
        <v>2</v>
      </c>
      <c r="D109" s="1" t="s">
        <v>69</v>
      </c>
      <c r="E109" s="1" t="s">
        <v>599</v>
      </c>
    </row>
    <row r="110" spans="1:5" x14ac:dyDescent="0.4">
      <c r="A110" s="1">
        <v>109</v>
      </c>
      <c r="B110" s="1">
        <v>8</v>
      </c>
      <c r="C110" s="1">
        <v>2</v>
      </c>
      <c r="D110" s="1" t="s">
        <v>9</v>
      </c>
      <c r="E110" s="1" t="s">
        <v>598</v>
      </c>
    </row>
    <row r="111" spans="1:5" x14ac:dyDescent="0.4">
      <c r="A111" s="1">
        <v>110</v>
      </c>
      <c r="B111" s="1">
        <v>8</v>
      </c>
      <c r="C111" s="1">
        <v>3</v>
      </c>
      <c r="D111" s="1" t="s">
        <v>13</v>
      </c>
      <c r="E111" s="1" t="s">
        <v>600</v>
      </c>
    </row>
    <row r="112" spans="1:5" x14ac:dyDescent="0.4">
      <c r="A112" s="1">
        <v>111</v>
      </c>
      <c r="B112" s="1">
        <v>8</v>
      </c>
      <c r="C112" s="1">
        <v>3</v>
      </c>
      <c r="D112" s="1" t="s">
        <v>11</v>
      </c>
      <c r="E112" s="1" t="s">
        <v>601</v>
      </c>
    </row>
    <row r="113" spans="1:5" x14ac:dyDescent="0.4">
      <c r="A113" s="1">
        <v>112</v>
      </c>
      <c r="B113" s="1">
        <v>8</v>
      </c>
      <c r="C113" s="1">
        <v>4</v>
      </c>
      <c r="D113" s="1" t="s">
        <v>11</v>
      </c>
      <c r="E113" s="1" t="s">
        <v>614</v>
      </c>
    </row>
    <row r="114" spans="1:5" x14ac:dyDescent="0.4">
      <c r="A114" s="1">
        <v>113</v>
      </c>
      <c r="B114" s="1">
        <v>8</v>
      </c>
      <c r="C114" s="1">
        <v>4</v>
      </c>
      <c r="D114" s="1" t="s">
        <v>9</v>
      </c>
      <c r="E114" s="1" t="s">
        <v>615</v>
      </c>
    </row>
    <row r="115" spans="1:5" x14ac:dyDescent="0.4">
      <c r="A115" s="1">
        <v>114</v>
      </c>
      <c r="B115" s="1">
        <v>8</v>
      </c>
      <c r="C115" s="1">
        <v>5</v>
      </c>
      <c r="D115" s="1" t="s">
        <v>9</v>
      </c>
      <c r="E115" s="1" t="s">
        <v>622</v>
      </c>
    </row>
    <row r="116" spans="1:5" x14ac:dyDescent="0.4">
      <c r="A116" s="1">
        <v>115</v>
      </c>
      <c r="B116" s="1">
        <v>8</v>
      </c>
      <c r="C116" s="1">
        <v>6</v>
      </c>
      <c r="D116" s="1" t="s">
        <v>69</v>
      </c>
      <c r="E116" s="1" t="s">
        <v>630</v>
      </c>
    </row>
    <row r="117" spans="1:5" x14ac:dyDescent="0.4">
      <c r="A117" s="1">
        <v>116</v>
      </c>
      <c r="B117" s="1">
        <v>8</v>
      </c>
      <c r="C117" s="1">
        <v>6</v>
      </c>
      <c r="D117" s="1" t="s">
        <v>9</v>
      </c>
      <c r="E117" s="1" t="s">
        <v>631</v>
      </c>
    </row>
    <row r="118" spans="1:5" x14ac:dyDescent="0.4">
      <c r="A118" s="1">
        <v>117</v>
      </c>
      <c r="B118" s="1">
        <v>8</v>
      </c>
      <c r="C118" s="1">
        <v>6</v>
      </c>
      <c r="D118" s="1" t="s">
        <v>11</v>
      </c>
      <c r="E118" s="1" t="s">
        <v>633</v>
      </c>
    </row>
    <row r="119" spans="1:5" x14ac:dyDescent="0.4">
      <c r="A119" s="1">
        <v>118</v>
      </c>
      <c r="B119" s="1">
        <v>8</v>
      </c>
      <c r="C119" s="1">
        <v>6</v>
      </c>
      <c r="D119" s="1" t="s">
        <v>13</v>
      </c>
      <c r="E119" s="1" t="s">
        <v>632</v>
      </c>
    </row>
    <row r="120" spans="1:5" x14ac:dyDescent="0.4">
      <c r="A120" s="1">
        <v>119</v>
      </c>
      <c r="B120" s="1">
        <v>9</v>
      </c>
      <c r="C120" s="1">
        <v>1</v>
      </c>
      <c r="D120" s="1" t="s">
        <v>69</v>
      </c>
      <c r="E120" s="1" t="s">
        <v>641</v>
      </c>
    </row>
    <row r="121" spans="1:5" x14ac:dyDescent="0.4">
      <c r="A121" s="1">
        <v>120</v>
      </c>
      <c r="B121" s="1">
        <v>9</v>
      </c>
      <c r="C121" s="1">
        <v>1</v>
      </c>
      <c r="D121" s="1" t="s">
        <v>13</v>
      </c>
      <c r="E121" s="1" t="s">
        <v>651</v>
      </c>
    </row>
    <row r="122" spans="1:5" x14ac:dyDescent="0.4">
      <c r="A122" s="1">
        <v>121</v>
      </c>
      <c r="B122" s="1">
        <v>9</v>
      </c>
      <c r="C122" s="1">
        <v>2</v>
      </c>
      <c r="D122" s="1" t="s">
        <v>69</v>
      </c>
      <c r="E122" s="1" t="s">
        <v>652</v>
      </c>
    </row>
    <row r="123" spans="1:5" x14ac:dyDescent="0.4">
      <c r="A123" s="1">
        <v>122</v>
      </c>
      <c r="B123" s="1">
        <v>9</v>
      </c>
      <c r="C123" s="1">
        <v>2</v>
      </c>
      <c r="D123" s="1" t="s">
        <v>13</v>
      </c>
      <c r="E123" s="1" t="s">
        <v>653</v>
      </c>
    </row>
    <row r="124" spans="1:5" x14ac:dyDescent="0.4">
      <c r="A124" s="1">
        <v>123</v>
      </c>
      <c r="B124" s="1">
        <v>9</v>
      </c>
      <c r="C124" s="1">
        <v>3</v>
      </c>
      <c r="D124" s="1" t="s">
        <v>69</v>
      </c>
      <c r="E124" s="1" t="s">
        <v>670</v>
      </c>
    </row>
    <row r="125" spans="1:5" x14ac:dyDescent="0.4">
      <c r="A125" s="1">
        <v>124</v>
      </c>
      <c r="B125" s="1">
        <v>9</v>
      </c>
      <c r="C125" s="1">
        <v>4</v>
      </c>
      <c r="D125" s="1" t="s">
        <v>11</v>
      </c>
      <c r="E125" s="1" t="s">
        <v>671</v>
      </c>
    </row>
    <row r="126" spans="1:5" x14ac:dyDescent="0.4">
      <c r="A126" s="1">
        <v>125</v>
      </c>
      <c r="B126" s="1">
        <v>9</v>
      </c>
      <c r="C126" s="1">
        <v>5</v>
      </c>
      <c r="D126" s="1" t="s">
        <v>69</v>
      </c>
      <c r="E126" s="1" t="s">
        <v>679</v>
      </c>
    </row>
    <row r="127" spans="1:5" x14ac:dyDescent="0.4">
      <c r="A127" s="1">
        <v>126</v>
      </c>
      <c r="B127" s="1">
        <v>9</v>
      </c>
      <c r="C127" s="1">
        <v>5</v>
      </c>
      <c r="D127" s="1" t="s">
        <v>9</v>
      </c>
      <c r="E127" s="1" t="s">
        <v>680</v>
      </c>
    </row>
    <row r="128" spans="1:5" x14ac:dyDescent="0.4">
      <c r="A128" s="1">
        <v>127</v>
      </c>
      <c r="B128" s="1">
        <v>9</v>
      </c>
      <c r="C128" s="1">
        <v>5</v>
      </c>
      <c r="D128" s="1" t="s">
        <v>13</v>
      </c>
      <c r="E128" s="1" t="s">
        <v>681</v>
      </c>
    </row>
    <row r="129" spans="1:5" x14ac:dyDescent="0.4">
      <c r="A129" s="1">
        <v>128</v>
      </c>
      <c r="B129" s="1">
        <v>9</v>
      </c>
      <c r="C129" s="1">
        <v>6</v>
      </c>
      <c r="D129" s="1" t="s">
        <v>13</v>
      </c>
      <c r="E129" s="1" t="s">
        <v>691</v>
      </c>
    </row>
    <row r="130" spans="1:5" x14ac:dyDescent="0.4">
      <c r="A130" s="1">
        <v>129</v>
      </c>
      <c r="B130" s="1">
        <v>9</v>
      </c>
      <c r="C130" s="1">
        <v>6</v>
      </c>
      <c r="D130" s="1" t="s">
        <v>11</v>
      </c>
      <c r="E130" s="1" t="s">
        <v>692</v>
      </c>
    </row>
    <row r="131" spans="1:5" x14ac:dyDescent="0.4">
      <c r="A131" s="1">
        <v>130</v>
      </c>
      <c r="B131" s="1">
        <v>9</v>
      </c>
      <c r="C131" s="1">
        <v>7</v>
      </c>
      <c r="D131" s="1" t="s">
        <v>13</v>
      </c>
      <c r="E131" s="1" t="s">
        <v>700</v>
      </c>
    </row>
    <row r="132" spans="1:5" x14ac:dyDescent="0.4">
      <c r="A132" s="1">
        <v>131</v>
      </c>
      <c r="B132" s="1">
        <v>9</v>
      </c>
      <c r="C132" s="1">
        <v>7</v>
      </c>
      <c r="D132" s="1" t="s">
        <v>11</v>
      </c>
      <c r="E132" s="1" t="s">
        <v>699</v>
      </c>
    </row>
    <row r="133" spans="1:5" x14ac:dyDescent="0.4">
      <c r="A133" s="1">
        <v>132</v>
      </c>
      <c r="B133" s="1">
        <v>9</v>
      </c>
      <c r="C133" s="1">
        <v>7</v>
      </c>
      <c r="D133" s="1" t="s">
        <v>9</v>
      </c>
      <c r="E133" s="1" t="s">
        <v>701</v>
      </c>
    </row>
    <row r="134" spans="1:5" x14ac:dyDescent="0.4">
      <c r="A134" s="1">
        <v>133</v>
      </c>
      <c r="B134" s="1">
        <v>10</v>
      </c>
      <c r="C134" s="1">
        <v>1</v>
      </c>
      <c r="D134" s="1" t="s">
        <v>11</v>
      </c>
      <c r="E134" s="1" t="s">
        <v>707</v>
      </c>
    </row>
    <row r="135" spans="1:5" x14ac:dyDescent="0.4">
      <c r="A135" s="1">
        <v>134</v>
      </c>
      <c r="B135" s="1">
        <v>10</v>
      </c>
      <c r="C135" s="1">
        <v>2</v>
      </c>
      <c r="D135" s="1" t="s">
        <v>9</v>
      </c>
      <c r="E135" s="1" t="s">
        <v>720</v>
      </c>
    </row>
    <row r="136" spans="1:5" x14ac:dyDescent="0.4">
      <c r="A136" s="1">
        <v>135</v>
      </c>
      <c r="B136" s="1">
        <v>10</v>
      </c>
      <c r="C136" s="1">
        <v>3</v>
      </c>
      <c r="D136" s="1" t="s">
        <v>13</v>
      </c>
      <c r="E136" s="1" t="s">
        <v>728</v>
      </c>
    </row>
    <row r="137" spans="1:5" x14ac:dyDescent="0.4">
      <c r="A137" s="1">
        <v>136</v>
      </c>
      <c r="B137" s="1">
        <v>10</v>
      </c>
      <c r="C137" s="1">
        <v>3</v>
      </c>
      <c r="D137" s="1" t="s">
        <v>69</v>
      </c>
      <c r="E137" s="1" t="s">
        <v>729</v>
      </c>
    </row>
    <row r="138" spans="1:5" x14ac:dyDescent="0.4">
      <c r="A138" s="1">
        <v>137</v>
      </c>
      <c r="B138" s="1">
        <v>10</v>
      </c>
      <c r="C138" s="1">
        <v>4</v>
      </c>
      <c r="D138" s="1" t="s">
        <v>69</v>
      </c>
      <c r="E138" s="1" t="s">
        <v>739</v>
      </c>
    </row>
    <row r="139" spans="1:5" x14ac:dyDescent="0.4">
      <c r="A139" s="1">
        <v>138</v>
      </c>
      <c r="B139" s="1">
        <v>10</v>
      </c>
      <c r="C139" s="1">
        <v>4</v>
      </c>
      <c r="D139" s="1" t="s">
        <v>9</v>
      </c>
      <c r="E139" s="1" t="s">
        <v>737</v>
      </c>
    </row>
    <row r="140" spans="1:5" x14ac:dyDescent="0.4">
      <c r="A140" s="1">
        <v>139</v>
      </c>
      <c r="B140" s="1">
        <v>10</v>
      </c>
      <c r="C140" s="1">
        <v>4</v>
      </c>
      <c r="D140" s="1" t="s">
        <v>13</v>
      </c>
      <c r="E140" s="1" t="s">
        <v>738</v>
      </c>
    </row>
    <row r="141" spans="1:5" x14ac:dyDescent="0.4">
      <c r="A141" s="1">
        <v>140</v>
      </c>
      <c r="B141" s="1">
        <v>10</v>
      </c>
      <c r="C141" s="1">
        <v>5</v>
      </c>
      <c r="D141" s="1" t="s">
        <v>69</v>
      </c>
      <c r="E141" s="1" t="s">
        <v>748</v>
      </c>
    </row>
    <row r="142" spans="1:5" x14ac:dyDescent="0.4">
      <c r="A142" s="1">
        <v>141</v>
      </c>
      <c r="B142" s="1">
        <v>10</v>
      </c>
      <c r="C142" s="1">
        <v>5</v>
      </c>
      <c r="D142" s="1" t="s">
        <v>11</v>
      </c>
      <c r="E142" s="1" t="s">
        <v>749</v>
      </c>
    </row>
    <row r="143" spans="1:5" x14ac:dyDescent="0.4">
      <c r="A143" s="1">
        <v>142</v>
      </c>
      <c r="B143" s="1">
        <v>10</v>
      </c>
      <c r="C143" s="1">
        <v>5</v>
      </c>
      <c r="D143" s="1" t="s">
        <v>13</v>
      </c>
      <c r="E143" s="1" t="s">
        <v>750</v>
      </c>
    </row>
    <row r="144" spans="1:5" x14ac:dyDescent="0.4">
      <c r="A144" s="1">
        <v>143</v>
      </c>
      <c r="B144" s="1">
        <v>10</v>
      </c>
      <c r="C144" s="1">
        <v>6</v>
      </c>
      <c r="D144" s="1" t="s">
        <v>13</v>
      </c>
      <c r="E144" s="1" t="s">
        <v>756</v>
      </c>
    </row>
    <row r="145" spans="1:5" x14ac:dyDescent="0.4">
      <c r="A145" s="1">
        <v>144</v>
      </c>
      <c r="B145" s="1">
        <v>10</v>
      </c>
      <c r="C145" s="1">
        <v>7</v>
      </c>
      <c r="D145" s="1" t="s">
        <v>11</v>
      </c>
      <c r="E145" s="1" t="s">
        <v>762</v>
      </c>
    </row>
    <row r="146" spans="1:5" x14ac:dyDescent="0.4">
      <c r="A146" s="1">
        <v>145</v>
      </c>
      <c r="B146" s="1">
        <v>10</v>
      </c>
      <c r="C146" s="1">
        <v>8</v>
      </c>
      <c r="D146" s="1" t="s">
        <v>11</v>
      </c>
      <c r="E146" s="1" t="s">
        <v>775</v>
      </c>
    </row>
    <row r="147" spans="1:5" x14ac:dyDescent="0.4">
      <c r="A147" s="1">
        <v>146</v>
      </c>
      <c r="B147" s="1">
        <v>10</v>
      </c>
      <c r="C147" s="1">
        <v>9</v>
      </c>
      <c r="D147" s="1" t="s">
        <v>69</v>
      </c>
      <c r="E147" s="1" t="s">
        <v>781</v>
      </c>
    </row>
  </sheetData>
  <autoFilter ref="A1:E147" xr:uid="{2696B342-85C6-4048-BD2A-974D07FBDEF0}"/>
  <phoneticPr fontId="1"/>
  <conditionalFormatting sqref="A1:E1048576">
    <cfRule type="expression" dxfId="3" priority="1">
      <formula>$D1="秘間慈ぱね"</formula>
    </cfRule>
    <cfRule type="expression" dxfId="2" priority="2">
      <formula>$D1="斜落せつな"</formula>
    </cfRule>
    <cfRule type="expression" dxfId="1" priority="3">
      <formula>$D1="十六夜ちはや"</formula>
    </cfRule>
    <cfRule type="expression" dxfId="0" priority="4">
      <formula>$D1="紅蓮罰まる"</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B81382D-3006-496B-B60A-DC394C7E350F}">
          <x14:formula1>
            <xm:f>基本情報!$C$1:$F$1</xm:f>
          </x14:formula1>
          <xm:sqref>D1:D1048576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vt:lpstr>
      <vt:lpstr>設置物</vt:lpstr>
      <vt:lpstr>レース結果</vt:lpstr>
      <vt:lpstr>見出し用発言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hii s</dc:creator>
  <cp:lastModifiedBy>s hii</cp:lastModifiedBy>
  <dcterms:created xsi:type="dcterms:W3CDTF">2023-07-01T00:52:48Z</dcterms:created>
  <dcterms:modified xsi:type="dcterms:W3CDTF">2023-07-10T16:44:37Z</dcterms:modified>
</cp:coreProperties>
</file>